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80" yWindow="32760" windowWidth="19440" windowHeight="15600" activeTab="0"/>
  </bookViews>
  <sheets>
    <sheet name="依頼書" sheetId="1" r:id="rId1"/>
    <sheet name="資料データ①" sheetId="2" r:id="rId2"/>
    <sheet name="資料データ② (2枚目以降)" sheetId="3" r:id="rId3"/>
    <sheet name="採取注意事項" sheetId="4" r:id="rId4"/>
  </sheets>
  <definedNames>
    <definedName name="_xlnm.Print_Area" localSheetId="0">'依頼書'!$A$1:$H$58</definedName>
    <definedName name="_xlnm.Print_Area" localSheetId="3">'採取注意事項'!$A$1:$J$31</definedName>
    <definedName name="_xlnm.Print_Area" localSheetId="1">'資料データ①'!$A$1:$E$37</definedName>
    <definedName name="_xlnm.Print_Area" localSheetId="2">'資料データ② (2枚目以降)'!$A$1:$E$26</definedName>
  </definedNames>
  <calcPr fullCalcOnLoad="1"/>
</workbook>
</file>

<file path=xl/comments1.xml><?xml version="1.0" encoding="utf-8"?>
<comments xmlns="http://schemas.openxmlformats.org/spreadsheetml/2006/main">
  <authors>
    <author>中島が使ってます・・ごめりんこ(^_-)-☆</author>
  </authors>
  <commentList>
    <comment ref="H1" authorId="0">
      <text>
        <r>
          <rPr>
            <sz val="9"/>
            <rFont val="MS P ゴシック"/>
            <family val="3"/>
          </rPr>
          <t xml:space="preserve">2018/1/1でも入力可能です
</t>
        </r>
      </text>
    </comment>
    <comment ref="H2" authorId="0">
      <text>
        <r>
          <rPr>
            <b/>
            <sz val="9"/>
            <rFont val="MS P ゴシック"/>
            <family val="3"/>
          </rPr>
          <t>正しく入力したらバックの黄色が白になります。</t>
        </r>
      </text>
    </comment>
    <comment ref="C12" authorId="0">
      <text>
        <r>
          <rPr>
            <b/>
            <sz val="9"/>
            <rFont val="MS P ゴシック"/>
            <family val="3"/>
          </rPr>
          <t>郵便番号</t>
        </r>
        <r>
          <rPr>
            <sz val="9"/>
            <rFont val="MS P ゴシック"/>
            <family val="3"/>
          </rPr>
          <t xml:space="preserve">
</t>
        </r>
      </text>
    </comment>
    <comment ref="D12" authorId="0">
      <text>
        <r>
          <rPr>
            <b/>
            <sz val="9"/>
            <rFont val="MS P ゴシック"/>
            <family val="3"/>
          </rPr>
          <t>住所を入力して下さい。</t>
        </r>
      </text>
    </comment>
  </commentList>
</comments>
</file>

<file path=xl/comments2.xml><?xml version="1.0" encoding="utf-8"?>
<comments xmlns="http://schemas.openxmlformats.org/spreadsheetml/2006/main">
  <authors>
    <author>中島が使ってます・・ごめりんこ(^_-)-☆</author>
  </authors>
  <commentList>
    <comment ref="B9" authorId="0">
      <text>
        <r>
          <rPr>
            <b/>
            <sz val="10"/>
            <rFont val="MS P ゴシック"/>
            <family val="3"/>
          </rPr>
          <t>◆件名が同じで複数箇所有る場合
例）件名：○○高校他2校外壁改修工事
住所は前にどこの建物名を入れて半角()で住所を囲む
　○○高校(兵庫県○○市○区○○町1丁目1)
　××高校(兵庫県××市△区××町3丁目1)
◆カッコの付け方は全角か半角かで表示のされ方が変わります。
全角カッコならば
　(兵庫県姫路市広畑区正門通4丁目10-8</t>
        </r>
        <r>
          <rPr>
            <b/>
            <sz val="10"/>
            <color indexed="10"/>
            <rFont val="MS P ゴシック"/>
            <family val="3"/>
          </rPr>
          <t>（</t>
        </r>
        <r>
          <rPr>
            <b/>
            <sz val="10"/>
            <rFont val="MS P ゴシック"/>
            <family val="3"/>
          </rPr>
          <t>兵分ビル</t>
        </r>
        <r>
          <rPr>
            <b/>
            <sz val="10"/>
            <color indexed="10"/>
            <rFont val="MS P ゴシック"/>
            <family val="3"/>
          </rPr>
          <t>）</t>
        </r>
        <r>
          <rPr>
            <b/>
            <sz val="10"/>
            <rFont val="MS P ゴシック"/>
            <family val="3"/>
          </rPr>
          <t>)
のように自動で付けられる大外の()に囲まれた中に()を表示できます。
半角カッコならば　
兵分寮</t>
        </r>
        <r>
          <rPr>
            <b/>
            <sz val="10"/>
            <color indexed="10"/>
            <rFont val="MS P ゴシック"/>
            <family val="3"/>
          </rPr>
          <t>(</t>
        </r>
        <r>
          <rPr>
            <b/>
            <sz val="10"/>
            <rFont val="MS P ゴシック"/>
            <family val="3"/>
          </rPr>
          <t>兵庫県姫路市広畑区正門通4丁目10-8</t>
        </r>
        <r>
          <rPr>
            <b/>
            <sz val="10"/>
            <color indexed="10"/>
            <rFont val="MS P ゴシック"/>
            <family val="3"/>
          </rPr>
          <t>)</t>
        </r>
        <r>
          <rPr>
            <b/>
            <sz val="10"/>
            <rFont val="MS P ゴシック"/>
            <family val="3"/>
          </rPr>
          <t xml:space="preserve">
のように自動で入る大外のカッコが表示されません。</t>
        </r>
      </text>
    </comment>
  </commentList>
</comments>
</file>

<file path=xl/comments3.xml><?xml version="1.0" encoding="utf-8"?>
<comments xmlns="http://schemas.openxmlformats.org/spreadsheetml/2006/main">
  <authors>
    <author>中島が使ってます・・ごめりんこ(^_-)-☆</author>
  </authors>
  <commentList>
    <comment ref="A1" authorId="0">
      <text>
        <r>
          <rPr>
            <sz val="16"/>
            <rFont val="MS P ゴシック"/>
            <family val="3"/>
          </rPr>
          <t xml:space="preserve">12検体目以降は印刷範囲を横に拡大してください。
</t>
        </r>
      </text>
    </comment>
    <comment ref="G18" authorId="0">
      <text>
        <r>
          <rPr>
            <b/>
            <sz val="9"/>
            <rFont val="MS P ゴシック"/>
            <family val="3"/>
          </rPr>
          <t>中島：ここからは入力しても入力用シートには反映されません。</t>
        </r>
      </text>
    </comment>
    <comment ref="L18" authorId="0">
      <text>
        <r>
          <rPr>
            <b/>
            <sz val="9"/>
            <rFont val="MS P ゴシック"/>
            <family val="3"/>
          </rPr>
          <t>中島：ここからは入力しても入力用シートには反映されません。</t>
        </r>
      </text>
    </comment>
    <comment ref="Q18" authorId="0">
      <text>
        <r>
          <rPr>
            <b/>
            <sz val="9"/>
            <rFont val="MS P ゴシック"/>
            <family val="3"/>
          </rPr>
          <t>中島：ここからは入力しても入力用シートには反映されません。</t>
        </r>
      </text>
    </comment>
  </commentList>
</comments>
</file>

<file path=xl/sharedStrings.xml><?xml version="1.0" encoding="utf-8"?>
<sst xmlns="http://schemas.openxmlformats.org/spreadsheetml/2006/main" count="397" uniqueCount="223">
  <si>
    <t>報告書宛名</t>
  </si>
  <si>
    <t>※採取住所</t>
  </si>
  <si>
    <t>※採取者</t>
  </si>
  <si>
    <t>※建物用途</t>
  </si>
  <si>
    <t>◆検体基本情報</t>
  </si>
  <si>
    <t>備考</t>
  </si>
  <si>
    <t>受付者</t>
  </si>
  <si>
    <t>検体№</t>
  </si>
  <si>
    <t>・やわらかい材料(吹付け材。保温材など)</t>
  </si>
  <si>
    <t>・板状で比較的かたい材料</t>
  </si>
  <si>
    <t>なお、試料送付にかかる料金はご依頼者様にてご負担願います。</t>
  </si>
  <si>
    <t>建材試料は、分析に必要量を測定対象を代表できる箇所から採取してご提出ください。</t>
  </si>
  <si>
    <t>1.</t>
  </si>
  <si>
    <t>2.</t>
  </si>
  <si>
    <t>分析依頼書に必要事項を記載し、試料に添付して弊社住所にご送付ください。</t>
  </si>
  <si>
    <t>3.</t>
  </si>
  <si>
    <t>送付された試料は検査終了後、一定期間保管した後に破棄させていただきます。</t>
  </si>
  <si>
    <t>返却をご希望される場合は、分析依頼書の備考欄にその旨ご記入ください。</t>
  </si>
  <si>
    <t>4.</t>
  </si>
  <si>
    <t>5.</t>
  </si>
  <si>
    <t>6.</t>
  </si>
  <si>
    <t>送付の際は粉塵の飛散に留意して密封できる容器(ジップロックなどのチャック式のもの)に</t>
  </si>
  <si>
    <t>入れてご送付ください。</t>
  </si>
  <si>
    <t>トラブルや損害など、一切の問題について免責されるものとします。</t>
  </si>
  <si>
    <t>弊社は、ご依頼者からの分析依頼があった事実及び分析結果を、ご依頼者の同意なくして、</t>
  </si>
  <si>
    <t>ご依頼者様以外の第三者に漏えい致しません。</t>
  </si>
  <si>
    <t>その他、ご不明な点がございましたら、弊社までご連絡ください。</t>
  </si>
  <si>
    <t>受付年月日</t>
  </si>
  <si>
    <t>受付番号</t>
  </si>
  <si>
    <t>営業担当者</t>
  </si>
  <si>
    <t>吹付け材</t>
  </si>
  <si>
    <t>ロックウール</t>
  </si>
  <si>
    <t>リシン吹付け</t>
  </si>
  <si>
    <t>耐火被覆材</t>
  </si>
  <si>
    <t>断熱材</t>
  </si>
  <si>
    <t>保温材</t>
  </si>
  <si>
    <t>ケイカル板</t>
  </si>
  <si>
    <t>石膏ボード</t>
  </si>
  <si>
    <t>ビニルタイル</t>
  </si>
  <si>
    <t>Pタイル</t>
  </si>
  <si>
    <t>スレート</t>
  </si>
  <si>
    <t>木毛板</t>
  </si>
  <si>
    <t>※報告書部数</t>
  </si>
  <si>
    <t>梁　</t>
  </si>
  <si>
    <t>天井裏</t>
  </si>
  <si>
    <t>天井</t>
  </si>
  <si>
    <t>軒天</t>
  </si>
  <si>
    <t>壁</t>
  </si>
  <si>
    <t>外壁</t>
  </si>
  <si>
    <t>柱</t>
  </si>
  <si>
    <t>床</t>
  </si>
  <si>
    <t>粉状、塊状の混合物</t>
  </si>
  <si>
    <t>綿状、塊状の混合物</t>
  </si>
  <si>
    <t>板状</t>
  </si>
  <si>
    <t>粉状</t>
  </si>
  <si>
    <t>綿状</t>
  </si>
  <si>
    <t>塊状</t>
  </si>
  <si>
    <t>繊維状</t>
  </si>
  <si>
    <t>ｼｰﾄ状</t>
  </si>
  <si>
    <t>帯状</t>
  </si>
  <si>
    <t>布状</t>
  </si>
  <si>
    <t>紐状</t>
  </si>
  <si>
    <t>◆採取部位</t>
  </si>
  <si>
    <t>工場</t>
  </si>
  <si>
    <t>オフィス</t>
  </si>
  <si>
    <t>倉庫</t>
  </si>
  <si>
    <t>学校</t>
  </si>
  <si>
    <t>病院</t>
  </si>
  <si>
    <t>公共施設</t>
  </si>
  <si>
    <t>　　　　　　　　　　</t>
  </si>
  <si>
    <t>福祉施設</t>
  </si>
  <si>
    <t>共同住宅</t>
  </si>
  <si>
    <t>店舗</t>
  </si>
  <si>
    <t>※アスベスト依頼書とセットでご提出お願いします。</t>
  </si>
  <si>
    <t>件名(工事名等)</t>
  </si>
  <si>
    <t>依頼者名</t>
  </si>
  <si>
    <t>平成元年3月3日</t>
  </si>
  <si>
    <t>娯楽施設</t>
  </si>
  <si>
    <t>一般住宅</t>
  </si>
  <si>
    <t>◆建物用途例</t>
  </si>
  <si>
    <t>記入例</t>
  </si>
  <si>
    <r>
      <t>※件名</t>
    </r>
    <r>
      <rPr>
        <sz val="10"/>
        <color indexed="8"/>
        <rFont val="ＭＳ 明朝"/>
        <family val="1"/>
      </rPr>
      <t>(工事名等)</t>
    </r>
  </si>
  <si>
    <t>事務所</t>
  </si>
  <si>
    <t>工場</t>
  </si>
  <si>
    <t>オフィス</t>
  </si>
  <si>
    <t>倉庫</t>
  </si>
  <si>
    <t>学校</t>
  </si>
  <si>
    <t>病院</t>
  </si>
  <si>
    <t>公共施設</t>
  </si>
  <si>
    <t>福祉施設</t>
  </si>
  <si>
    <t>店舗</t>
  </si>
  <si>
    <t>娯楽施設</t>
  </si>
  <si>
    <t>部</t>
  </si>
  <si>
    <t>集合住宅</t>
  </si>
  <si>
    <t>建物名称</t>
  </si>
  <si>
    <t>件名と建物の名称が変わる場合や旧名称をご記入下さい。</t>
  </si>
  <si>
    <t>有孔石膏ボード</t>
  </si>
  <si>
    <t>[※]印の項目は必須となります。ご記入漏れの無いようお願い致します。</t>
  </si>
  <si>
    <t>※採取年月日</t>
  </si>
  <si>
    <t>※建材名称</t>
  </si>
  <si>
    <t>※採取部位
(天井、壁、床等)</t>
  </si>
  <si>
    <t>試料データ①</t>
  </si>
  <si>
    <t>住所の違う建物が複数ある場合、建物毎に資料データ①をご記入下さい。</t>
  </si>
  <si>
    <t>試料データ②</t>
  </si>
  <si>
    <r>
      <t>竣工日</t>
    </r>
    <r>
      <rPr>
        <sz val="6"/>
        <color indexed="8"/>
        <rFont val="ＭＳ 明朝"/>
        <family val="1"/>
      </rPr>
      <t>(分かる範囲でOK
です：不明時は－)</t>
    </r>
  </si>
  <si>
    <t>◆建材名称</t>
  </si>
  <si>
    <t>3号棟</t>
  </si>
  <si>
    <t>2階</t>
  </si>
  <si>
    <t>食堂・給湯室</t>
  </si>
  <si>
    <t>※採取部位</t>
  </si>
  <si>
    <t>◆試料採取履歴</t>
  </si>
  <si>
    <t xml:space="preserve">(階層) </t>
  </si>
  <si>
    <r>
      <t xml:space="preserve">(部屋、装置)
</t>
    </r>
    <r>
      <rPr>
        <sz val="6"/>
        <color indexed="8"/>
        <rFont val="ＭＳ 明朝"/>
        <family val="1"/>
      </rPr>
      <t>※棟名・階層等は空欄OKです</t>
    </r>
  </si>
  <si>
    <t>（階層）</t>
  </si>
  <si>
    <r>
      <t xml:space="preserve">(部屋、装置)
</t>
    </r>
    <r>
      <rPr>
        <sz val="6"/>
        <color indexed="8"/>
        <rFont val="ＭＳ 明朝"/>
        <family val="1"/>
      </rPr>
      <t>※棟名・階層等は空欄OKです</t>
    </r>
  </si>
  <si>
    <t>住宅</t>
  </si>
  <si>
    <t>弊社は、分析結果においてのみ責任を負い、分析の結果の取扱い及び本結果から発生する</t>
  </si>
  <si>
    <t>○採取した試料は、採取場所ごとに密封した容器に入れ、</t>
  </si>
  <si>
    <t>　　　→10㎤程度(粉状で約10ｇ、綿状で10cm角程)／1箇所（同材質を使用するところから3箇所）</t>
  </si>
  <si>
    <t>　　　→約10cm四角程度／1箇所（同材質を使用するところから3箇所）</t>
  </si>
  <si>
    <t>　</t>
  </si>
  <si>
    <t>※試料を採取する場合は次の点に注意する。
試料採取にあたっては、石綿含有の可能性があるので、必ず呼吸用保護具を着用し、可能であれば湿潤化して採取する。</t>
  </si>
  <si>
    <t>※採取場所   (棟名)</t>
  </si>
  <si>
    <t>※採取場所   (棟名)</t>
  </si>
  <si>
    <t>屋根</t>
  </si>
  <si>
    <r>
      <t>　</t>
    </r>
    <r>
      <rPr>
        <b/>
        <sz val="10"/>
        <color indexed="8"/>
        <rFont val="游ゴシック"/>
        <family val="3"/>
      </rPr>
      <t>試料採取場所、試料名、採取日</t>
    </r>
    <r>
      <rPr>
        <sz val="10"/>
        <color indexed="8"/>
        <rFont val="游ゴシック"/>
        <family val="3"/>
      </rPr>
      <t>を容器に記入する。</t>
    </r>
  </si>
  <si>
    <t>※採取について注意事項※</t>
  </si>
  <si>
    <t>株式会社兵庫分析センター
〒671-1116　姫路市広畑区正門通4丁目10‐8
TEL 079－236－9446 　FAX 079－230－0220
e-mail：hac@hyobun.co.jp　
URL：http://www.hyobun.co.jp　</t>
  </si>
  <si>
    <t>フリガナ</t>
  </si>
  <si>
    <t>〒</t>
  </si>
  <si>
    <t>氏　名</t>
  </si>
  <si>
    <t>TEL2</t>
  </si>
  <si>
    <t>携帯2</t>
  </si>
  <si>
    <t>FAX2</t>
  </si>
  <si>
    <t>e-mail</t>
  </si>
  <si>
    <t>定性速報日</t>
  </si>
  <si>
    <t>報告書必着日：</t>
  </si>
  <si>
    <t>定量速報日</t>
  </si>
  <si>
    <t>※特急は出来るか確認が必要です。また特急料金が発生しますのでご注意ください。
※報告書必着日ご指定の時は電話にてご確認お願い致します。</t>
  </si>
  <si>
    <t>フリガナ　</t>
  </si>
  <si>
    <t>氏名：</t>
  </si>
  <si>
    <t>試料データ③</t>
  </si>
  <si>
    <t>試料データ④</t>
  </si>
  <si>
    <t>試料データ⑤</t>
  </si>
  <si>
    <t>屋根</t>
  </si>
  <si>
    <t/>
  </si>
  <si>
    <r>
      <t xml:space="preserve">建築･改修･増築年
</t>
    </r>
    <r>
      <rPr>
        <sz val="6"/>
        <color indexed="8"/>
        <rFont val="ＭＳ 明朝"/>
        <family val="1"/>
      </rPr>
      <t>(分かる範囲でOKです：不明時は－)</t>
    </r>
  </si>
  <si>
    <t>様</t>
  </si>
  <si>
    <t>会社名　</t>
  </si>
  <si>
    <t>氏名　</t>
  </si>
  <si>
    <t>A</t>
  </si>
  <si>
    <t>建材中アスベスト分析依頼書</t>
  </si>
  <si>
    <t>受付年月日</t>
  </si>
  <si>
    <t>年  月  日</t>
  </si>
  <si>
    <t>受付番号</t>
  </si>
  <si>
    <t>営業担当者</t>
  </si>
  <si>
    <t>受付者</t>
  </si>
  <si>
    <t>※発送前に依頼書と試料データをメール・FAXにて送付ください。</t>
  </si>
  <si>
    <r>
      <rPr>
        <b/>
        <sz val="10"/>
        <color indexed="8"/>
        <rFont val="ＭＳ 明朝"/>
        <family val="1"/>
      </rPr>
      <t>株式会社兵庫分析センター</t>
    </r>
    <r>
      <rPr>
        <b/>
        <sz val="9"/>
        <color indexed="8"/>
        <rFont val="ＭＳ 明朝"/>
        <family val="1"/>
      </rPr>
      <t xml:space="preserve">
〒671-1116　姫路市広畑区正門通4丁目10‐8
TEL 079－236－9446 　FAX 079－230－0220
e-mail：hac@hyobun.co.jp　
URL：http://www.hyobun.co.jp　</t>
    </r>
  </si>
  <si>
    <t>※必ず試料と一緒に依頼書と試料データ(試料名･採取場所)を</t>
  </si>
  <si>
    <t>ご同封ください。</t>
  </si>
  <si>
    <t>[※]印の項目は必須となります。ご記入漏れの無いようお願い致します。</t>
  </si>
  <si>
    <t>◆依頼者情報</t>
  </si>
  <si>
    <t>※依頼者住所</t>
  </si>
  <si>
    <t>※TEL</t>
  </si>
  <si>
    <t>携帯番号</t>
  </si>
  <si>
    <t>※FAX</t>
  </si>
  <si>
    <t>e-mail</t>
  </si>
  <si>
    <r>
      <t xml:space="preserve">※速報納期
</t>
    </r>
    <r>
      <rPr>
        <sz val="6"/>
        <color indexed="8"/>
        <rFont val="ＭＳ 明朝"/>
        <family val="1"/>
      </rPr>
      <t>(※いずれも受付日は含めず)</t>
    </r>
  </si>
  <si>
    <t>(5検体まで5営業日)</t>
  </si>
  <si>
    <r>
      <t>　(5検体まで3営業日)</t>
    </r>
    <r>
      <rPr>
        <sz val="7"/>
        <color indexed="8"/>
        <rFont val="ＭＳ 明朝"/>
        <family val="1"/>
      </rPr>
      <t>　</t>
    </r>
    <r>
      <rPr>
        <sz val="8"/>
        <color indexed="8"/>
        <rFont val="ＭＳ 明朝"/>
        <family val="1"/>
      </rPr>
      <t>　　　　　　　　　　　　　　　　　　</t>
    </r>
  </si>
  <si>
    <t>※速報方法</t>
  </si>
  <si>
    <t>備考</t>
  </si>
  <si>
    <r>
      <t>◆速報その他送付先</t>
    </r>
    <r>
      <rPr>
        <b/>
        <sz val="9"/>
        <rFont val="ＭＳ 明朝"/>
        <family val="1"/>
      </rPr>
      <t>(速報を依頼者以外に送る場合ご記入ください。)</t>
    </r>
  </si>
  <si>
    <t>フリガナ</t>
  </si>
  <si>
    <t>会社名</t>
  </si>
  <si>
    <r>
      <t>◆報告書送付先</t>
    </r>
    <r>
      <rPr>
        <b/>
        <sz val="9"/>
        <rFont val="ＭＳ 明朝"/>
        <family val="1"/>
      </rPr>
      <t>(※送付先が依頼者と一緒の場合記入不要です。送付先は1つにまとめて頂きますようお願いいたします。)</t>
    </r>
  </si>
  <si>
    <t>送付先宛名</t>
  </si>
  <si>
    <t>送付先住所</t>
  </si>
  <si>
    <t>TELまたは
携帯番号</t>
  </si>
  <si>
    <r>
      <t>◆請求書</t>
    </r>
    <r>
      <rPr>
        <b/>
        <sz val="9"/>
        <rFont val="ＭＳ 明朝"/>
        <family val="1"/>
      </rPr>
      <t>(※※送付先もしくは請求書先が依頼者と一緒の場合記入不要です。)</t>
    </r>
  </si>
  <si>
    <t>請求書宛名</t>
  </si>
  <si>
    <t>住　　　所</t>
  </si>
  <si>
    <r>
      <t>◆分析内容</t>
    </r>
    <r>
      <rPr>
        <b/>
        <sz val="9"/>
        <rFont val="ＭＳ 明朝"/>
        <family val="1"/>
      </rPr>
      <t>(ご希望の分析内容にCheckを入れてください。※指定が無い場合、定性は1法で分析いたします。）</t>
    </r>
  </si>
  <si>
    <t>分　析</t>
  </si>
  <si>
    <t>（※定量のみは先に定性を分析している時のみ分析可能）</t>
  </si>
  <si>
    <t>分析方法</t>
  </si>
  <si>
    <t>定性：</t>
  </si>
  <si>
    <t>定量：</t>
  </si>
  <si>
    <t>分析について</t>
  </si>
  <si>
    <t>定性：アスベストの有無と種類を調べます。</t>
  </si>
  <si>
    <t>定量：アスベストの含有量を調べます。(事前に定性分析をしていることが必要です。)</t>
  </si>
  <si>
    <t>分析方法の説明</t>
  </si>
  <si>
    <t>1法(JISA1481-1)</t>
  </si>
  <si>
    <t>偏光顕微鏡法による定性分析方法</t>
  </si>
  <si>
    <t>2法(JISA1481-2)</t>
  </si>
  <si>
    <t>X 線回折分析法、位相差分散顕微鏡法を併用した定性分析方法</t>
  </si>
  <si>
    <t>3法(JISA1481-3)</t>
  </si>
  <si>
    <t>X 線回折分析法による定量分析方法</t>
  </si>
  <si>
    <t>4法(JISA1481-4)</t>
  </si>
  <si>
    <t>偏光顕微鏡法による定量分析方法(重量が5％を超える場合は上限が参考値になります。)</t>
  </si>
  <si>
    <t>　この度は、ご依頼ありがとうございます。初めてのお客様には、初期手続きの関係上別途ご連絡の上、
「お客さま台帳」のご記入をお願いする予定となっております。何卒、よろしくお願いいたします。</t>
  </si>
  <si>
    <t>　　　</t>
  </si>
  <si>
    <t>事務所　</t>
  </si>
  <si>
    <t>学校</t>
  </si>
  <si>
    <t>共同住宅</t>
  </si>
  <si>
    <t>工場</t>
  </si>
  <si>
    <t>病院</t>
  </si>
  <si>
    <t>店舗</t>
  </si>
  <si>
    <t>オフィス</t>
  </si>
  <si>
    <t>公共施設</t>
  </si>
  <si>
    <t>娯楽施設</t>
  </si>
  <si>
    <t>倉庫</t>
  </si>
  <si>
    <t>福祉施設</t>
  </si>
  <si>
    <t>一般住宅</t>
  </si>
  <si>
    <r>
      <t xml:space="preserve">※依頼者名
</t>
    </r>
    <r>
      <rPr>
        <sz val="7"/>
        <color indexed="8"/>
        <rFont val="ＭＳ 明朝"/>
        <family val="1"/>
      </rPr>
      <t>(法人の場合はその名称)</t>
    </r>
  </si>
  <si>
    <t>連絡先1</t>
  </si>
  <si>
    <t>連絡先2</t>
  </si>
  <si>
    <t>連絡先1</t>
  </si>
  <si>
    <t>部署
役職</t>
  </si>
  <si>
    <t>※ご担当者
部署･役職･氏名</t>
  </si>
  <si>
    <r>
      <t>ご担当者</t>
    </r>
    <r>
      <rPr>
        <sz val="8"/>
        <color indexed="8"/>
        <rFont val="ＭＳ 明朝"/>
        <family val="1"/>
      </rPr>
      <t>(部署･役職･氏名)</t>
    </r>
  </si>
  <si>
    <t>ご担当者
(部署･役職･氏名)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</si>
</sst>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d;@"/>
    <numFmt numFmtId="178" formatCode="yyyy&quot;年&quot;mm&quot;月&quot;dd&quot;日&quot;"/>
  </numFmts>
  <fonts count="94">
    <font>
      <sz val="11"/>
      <color theme="1"/>
      <name val="Calibri"/>
      <family val="3"/>
    </font>
    <font>
      <sz val="11"/>
      <color indexed="8"/>
      <name val="游ゴシック"/>
      <family val="3"/>
    </font>
    <font>
      <sz val="6"/>
      <name val="游ゴシック"/>
      <family val="3"/>
    </font>
    <font>
      <sz val="6"/>
      <color indexed="8"/>
      <name val="ＭＳ 明朝"/>
      <family val="1"/>
    </font>
    <font>
      <sz val="10"/>
      <color indexed="8"/>
      <name val="游ゴシック"/>
      <family val="3"/>
    </font>
    <font>
      <sz val="10"/>
      <color indexed="8"/>
      <name val="ＭＳ 明朝"/>
      <family val="1"/>
    </font>
    <font>
      <sz val="11"/>
      <name val="ＭＳ Ｐゴシック"/>
      <family val="3"/>
    </font>
    <font>
      <sz val="6"/>
      <name val="ＭＳ Ｐゴシック"/>
      <family val="3"/>
    </font>
    <font>
      <sz val="9"/>
      <name val="ＭＳ Ｐゴシック"/>
      <family val="3"/>
    </font>
    <font>
      <b/>
      <sz val="10"/>
      <color indexed="8"/>
      <name val="游ゴシック"/>
      <family val="3"/>
    </font>
    <font>
      <sz val="6"/>
      <name val="ＭＳ Ｐ明朝"/>
      <family val="1"/>
    </font>
    <font>
      <sz val="10"/>
      <name val="ＭＳ 明朝"/>
      <family val="1"/>
    </font>
    <font>
      <sz val="11"/>
      <name val="ＭＳ 明朝"/>
      <family val="1"/>
    </font>
    <font>
      <b/>
      <sz val="10"/>
      <name val="ＭＳ 明朝"/>
      <family val="1"/>
    </font>
    <font>
      <sz val="8"/>
      <name val="ＭＳ 明朝"/>
      <family val="1"/>
    </font>
    <font>
      <b/>
      <sz val="8"/>
      <name val="ＭＳ 明朝"/>
      <family val="1"/>
    </font>
    <font>
      <sz val="9"/>
      <name val="MS P ゴシック"/>
      <family val="3"/>
    </font>
    <font>
      <b/>
      <sz val="9"/>
      <name val="MS P ゴシック"/>
      <family val="3"/>
    </font>
    <font>
      <b/>
      <sz val="11"/>
      <name val="ＭＳ 明朝"/>
      <family val="1"/>
    </font>
    <font>
      <sz val="16"/>
      <name val="MS P ゴシック"/>
      <family val="3"/>
    </font>
    <font>
      <b/>
      <sz val="9"/>
      <name val="ＭＳ 明朝"/>
      <family val="1"/>
    </font>
    <font>
      <b/>
      <sz val="10"/>
      <name val="MS P ゴシック"/>
      <family val="3"/>
    </font>
    <font>
      <b/>
      <sz val="10"/>
      <color indexed="10"/>
      <name val="MS P ゴシック"/>
      <family val="3"/>
    </font>
    <font>
      <b/>
      <sz val="10"/>
      <color indexed="8"/>
      <name val="ＭＳ 明朝"/>
      <family val="1"/>
    </font>
    <font>
      <b/>
      <sz val="9"/>
      <color indexed="8"/>
      <name val="ＭＳ 明朝"/>
      <family val="1"/>
    </font>
    <font>
      <sz val="7"/>
      <color indexed="8"/>
      <name val="ＭＳ 明朝"/>
      <family val="1"/>
    </font>
    <font>
      <sz val="8"/>
      <color indexed="8"/>
      <name val="ＭＳ 明朝"/>
      <family val="1"/>
    </font>
    <font>
      <b/>
      <sz val="12"/>
      <name val="ＭＳ 明朝"/>
      <family val="1"/>
    </font>
    <font>
      <sz val="9"/>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0"/>
      <color indexed="8"/>
      <name val="Times New Roman"/>
      <family val="1"/>
    </font>
    <font>
      <sz val="11"/>
      <color indexed="17"/>
      <name val="游ゴシック"/>
      <family val="3"/>
    </font>
    <font>
      <sz val="11"/>
      <color indexed="8"/>
      <name val="ＭＳ 明朝"/>
      <family val="1"/>
    </font>
    <font>
      <b/>
      <sz val="12"/>
      <color indexed="8"/>
      <name val="ＭＳ 明朝"/>
      <family val="1"/>
    </font>
    <font>
      <sz val="9"/>
      <color indexed="8"/>
      <name val="ＭＳ 明朝"/>
      <family val="1"/>
    </font>
    <font>
      <b/>
      <sz val="8"/>
      <color indexed="8"/>
      <name val="ＭＳ 明朝"/>
      <family val="1"/>
    </font>
    <font>
      <b/>
      <sz val="11"/>
      <color indexed="8"/>
      <name val="ＭＳ 明朝"/>
      <family val="1"/>
    </font>
    <font>
      <b/>
      <sz val="14"/>
      <color indexed="8"/>
      <name val="ＭＳ 明朝"/>
      <family val="1"/>
    </font>
    <font>
      <sz val="12"/>
      <color indexed="8"/>
      <name val="ＭＳ 明朝"/>
      <family val="1"/>
    </font>
    <font>
      <b/>
      <sz val="13"/>
      <color indexed="8"/>
      <name val="ＭＳ 明朝"/>
      <family val="1"/>
    </font>
    <font>
      <sz val="14"/>
      <color indexed="8"/>
      <name val="ＭＳ 明朝"/>
      <family val="1"/>
    </font>
    <font>
      <b/>
      <sz val="16"/>
      <color indexed="8"/>
      <name val="ＭＳ 明朝"/>
      <family val="1"/>
    </font>
    <font>
      <b/>
      <sz val="9"/>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Times New Roman"/>
      <family val="1"/>
    </font>
    <font>
      <sz val="11"/>
      <color rgb="FF006100"/>
      <name val="Calibri"/>
      <family val="3"/>
    </font>
    <font>
      <sz val="11"/>
      <color theme="1"/>
      <name val="ＭＳ 明朝"/>
      <family val="1"/>
    </font>
    <font>
      <sz val="10"/>
      <color theme="1"/>
      <name val="Calibri"/>
      <family val="3"/>
    </font>
    <font>
      <sz val="10"/>
      <color theme="1"/>
      <name val="ＭＳ 明朝"/>
      <family val="1"/>
    </font>
    <font>
      <b/>
      <sz val="10"/>
      <color theme="1"/>
      <name val="Calibri"/>
      <family val="3"/>
    </font>
    <font>
      <sz val="10"/>
      <color rgb="FF000000"/>
      <name val="ＭＳ 明朝"/>
      <family val="1"/>
    </font>
    <font>
      <b/>
      <sz val="12"/>
      <color theme="1"/>
      <name val="ＭＳ 明朝"/>
      <family val="1"/>
    </font>
    <font>
      <sz val="6"/>
      <color theme="1"/>
      <name val="ＭＳ 明朝"/>
      <family val="1"/>
    </font>
    <font>
      <sz val="9"/>
      <color theme="1"/>
      <name val="ＭＳ 明朝"/>
      <family val="1"/>
    </font>
    <font>
      <b/>
      <sz val="8"/>
      <color theme="1"/>
      <name val="ＭＳ 明朝"/>
      <family val="1"/>
    </font>
    <font>
      <b/>
      <sz val="11"/>
      <color theme="1"/>
      <name val="ＭＳ 明朝"/>
      <family val="1"/>
    </font>
    <font>
      <b/>
      <sz val="9"/>
      <color theme="1"/>
      <name val="ＭＳ 明朝"/>
      <family val="1"/>
    </font>
    <font>
      <b/>
      <sz val="14"/>
      <color theme="1"/>
      <name val="ＭＳ 明朝"/>
      <family val="1"/>
    </font>
    <font>
      <sz val="8"/>
      <color theme="1"/>
      <name val="ＭＳ 明朝"/>
      <family val="1"/>
    </font>
    <font>
      <sz val="12"/>
      <color theme="1"/>
      <name val="ＭＳ 明朝"/>
      <family val="1"/>
    </font>
    <font>
      <sz val="7"/>
      <color theme="1"/>
      <name val="ＭＳ 明朝"/>
      <family val="1"/>
    </font>
    <font>
      <b/>
      <sz val="16"/>
      <color theme="1"/>
      <name val="ＭＳ 明朝"/>
      <family val="1"/>
    </font>
    <font>
      <sz val="14"/>
      <color theme="1"/>
      <name val="ＭＳ 明朝"/>
      <family val="1"/>
    </font>
    <font>
      <b/>
      <sz val="13"/>
      <color theme="1"/>
      <name val="ＭＳ 明朝"/>
      <family val="1"/>
    </font>
    <font>
      <b/>
      <sz val="9"/>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hair"/>
      <right style="hair"/>
      <top style="hair"/>
      <bottom style="hair"/>
    </border>
    <border>
      <left style="medium"/>
      <right style="thin"/>
      <top style="thin"/>
      <bottom style="medium"/>
    </border>
    <border>
      <left style="medium"/>
      <right/>
      <top/>
      <bottom style="thin"/>
    </border>
    <border>
      <left style="medium"/>
      <right style="thin"/>
      <top style="thin"/>
      <bottom style="thin"/>
    </border>
    <border>
      <left/>
      <right/>
      <top/>
      <bottom style="thin"/>
    </border>
    <border>
      <left style="medium"/>
      <right/>
      <top style="medium"/>
      <bottom style="medium"/>
    </border>
    <border>
      <left style="medium"/>
      <right style="medium"/>
      <top style="medium"/>
      <bottom style="medium"/>
    </border>
    <border>
      <left style="medium"/>
      <right/>
      <top style="medium"/>
      <bottom style="thin"/>
    </border>
    <border>
      <left style="medium"/>
      <right/>
      <top style="thin"/>
      <bottom style="thin"/>
    </border>
    <border>
      <left style="medium"/>
      <right style="medium"/>
      <top style="thin"/>
      <bottom style="thin"/>
    </border>
    <border>
      <left style="medium"/>
      <right style="medium"/>
      <top style="thin"/>
      <bottom/>
    </border>
    <border>
      <left style="medium"/>
      <right style="medium"/>
      <top style="thin"/>
      <bottom style="dotted">
        <color theme="0" tint="-0.24993999302387238"/>
      </bottom>
    </border>
    <border>
      <left style="medium"/>
      <right style="medium"/>
      <top/>
      <bottom/>
    </border>
    <border>
      <left style="medium"/>
      <right style="medium"/>
      <top style="dotted">
        <color theme="0" tint="-0.24993999302387238"/>
      </top>
      <bottom style="dotted">
        <color theme="0" tint="-0.24993999302387238"/>
      </bottom>
    </border>
    <border>
      <left style="medium"/>
      <right style="medium"/>
      <top/>
      <bottom style="thin"/>
    </border>
    <border>
      <left style="medium"/>
      <right style="medium"/>
      <top style="dotted">
        <color theme="0" tint="-0.24993999302387238"/>
      </top>
      <bottom style="thin"/>
    </border>
    <border>
      <left style="medium"/>
      <right/>
      <top style="thin"/>
      <bottom style="medium"/>
    </border>
    <border>
      <left style="medium"/>
      <right style="medium"/>
      <top style="thin"/>
      <bottom style="medium"/>
    </border>
    <border>
      <left style="thin"/>
      <right style="medium"/>
      <top style="thin"/>
      <bottom style="medium"/>
    </border>
    <border>
      <left style="medium"/>
      <right style="thin"/>
      <top/>
      <bottom style="medium"/>
    </border>
    <border>
      <left style="medium"/>
      <right/>
      <top style="thin"/>
      <bottom/>
    </border>
    <border>
      <left style="medium"/>
      <right style="thin"/>
      <top style="medium"/>
      <bottom style="medium"/>
    </border>
    <border>
      <left style="medium"/>
      <right style="thin"/>
      <top style="medium"/>
      <bottom style="thin"/>
    </border>
    <border>
      <left/>
      <right style="medium"/>
      <top style="medium"/>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style="thin"/>
    </border>
    <border>
      <left/>
      <right/>
      <top style="thin"/>
      <bottom/>
    </border>
    <border>
      <left style="thin"/>
      <right style="medium"/>
      <top style="medium"/>
      <bottom style="thin"/>
    </border>
    <border>
      <left style="medium"/>
      <right/>
      <top/>
      <bottom/>
    </border>
    <border>
      <left style="thin"/>
      <right/>
      <top style="thin"/>
      <bottom style="thin"/>
    </border>
    <border>
      <left style="thin"/>
      <right/>
      <top style="thin"/>
      <bottom style="hair"/>
    </border>
    <border>
      <left style="thin"/>
      <right/>
      <top style="hair"/>
      <bottom style="thin"/>
    </border>
    <border>
      <left style="thin"/>
      <right style="thin"/>
      <top style="thin"/>
      <bottom style="hair"/>
    </border>
    <border>
      <left style="thin"/>
      <right style="thin"/>
      <top style="hair"/>
      <bottom style="thin"/>
    </border>
    <border>
      <left style="thick"/>
      <right style="thin"/>
      <top style="thick"/>
      <bottom style="hair"/>
    </border>
    <border>
      <left style="thick"/>
      <right style="thin"/>
      <top/>
      <bottom style="thin"/>
    </border>
    <border>
      <left style="thick"/>
      <right style="thin"/>
      <top style="thin"/>
      <bottom style="hair"/>
    </border>
    <border>
      <left style="thick"/>
      <right style="thin"/>
      <top style="hair"/>
      <bottom style="thick"/>
    </border>
    <border>
      <left style="thick"/>
      <right style="thin"/>
      <top style="hair"/>
      <bottom style="thin"/>
    </border>
    <border>
      <left style="thick"/>
      <right style="thin"/>
      <top/>
      <bottom style="thick"/>
    </border>
    <border>
      <left style="thick"/>
      <right style="thin"/>
      <top style="thin"/>
      <bottom style="thin"/>
    </border>
    <border>
      <left style="thin"/>
      <right/>
      <top style="hair"/>
      <bottom style="thick"/>
    </border>
    <border>
      <left style="thick"/>
      <right style="thin"/>
      <top style="thick"/>
      <bottom style="thin"/>
    </border>
    <border>
      <left style="thick"/>
      <right style="thin"/>
      <top style="thin"/>
      <bottom style="thick"/>
    </border>
    <border>
      <left/>
      <right style="hair"/>
      <top style="thin"/>
      <bottom style="thin"/>
    </border>
    <border>
      <left/>
      <right style="hair"/>
      <top/>
      <bottom/>
    </border>
    <border>
      <left/>
      <right/>
      <top style="hair"/>
      <bottom style="thick"/>
    </border>
    <border>
      <left/>
      <right style="thin"/>
      <top style="hair"/>
      <bottom style="thick"/>
    </border>
    <border>
      <left style="thin"/>
      <right/>
      <top style="thick"/>
      <bottom style="thin"/>
    </border>
    <border>
      <left/>
      <right/>
      <top style="thick"/>
      <bottom style="thin"/>
    </border>
    <border>
      <left/>
      <right style="thick"/>
      <top style="thick"/>
      <bottom style="thin"/>
    </border>
    <border>
      <left style="thin"/>
      <right/>
      <top style="thin"/>
      <bottom style="thick"/>
    </border>
    <border>
      <left/>
      <right/>
      <top style="thin"/>
      <bottom style="thick"/>
    </border>
    <border>
      <left/>
      <right style="thick"/>
      <top style="thin"/>
      <bottom style="thick"/>
    </border>
    <border>
      <left style="medium"/>
      <right style="thin"/>
      <top/>
      <bottom/>
    </border>
    <border>
      <left style="medium"/>
      <right style="thin"/>
      <top/>
      <bottom style="thin"/>
    </border>
    <border>
      <left style="thin"/>
      <right style="thin"/>
      <top/>
      <bottom style="thin"/>
    </border>
    <border>
      <left style="thin"/>
      <right/>
      <top/>
      <bottom style="thin"/>
    </border>
    <border>
      <left style="thin"/>
      <right style="medium"/>
      <top/>
      <bottom style="thin"/>
    </border>
    <border>
      <left/>
      <right style="medium"/>
      <top/>
      <bottom style="thin"/>
    </border>
    <border>
      <left style="thin"/>
      <right/>
      <top style="thick"/>
      <bottom style="hair"/>
    </border>
    <border>
      <left/>
      <right/>
      <top style="thick"/>
      <bottom style="hair"/>
    </border>
    <border>
      <left/>
      <right style="thick"/>
      <top style="thick"/>
      <bottom style="hair"/>
    </border>
    <border>
      <left/>
      <right/>
      <top style="hair"/>
      <bottom style="thin"/>
    </border>
    <border>
      <left/>
      <right style="thick"/>
      <top style="hair"/>
      <bottom style="thin"/>
    </border>
    <border>
      <left style="hair"/>
      <right style="hair"/>
      <top style="thin"/>
      <bottom style="thin"/>
    </border>
    <border>
      <left style="hair"/>
      <right style="thick"/>
      <top style="thin"/>
      <bottom style="thin"/>
    </border>
    <border>
      <left style="thick"/>
      <right style="thin"/>
      <top style="thin"/>
      <bottom/>
    </border>
    <border>
      <left style="thin"/>
      <right/>
      <top style="thin"/>
      <bottom/>
    </border>
    <border>
      <left style="thin"/>
      <right/>
      <top/>
      <bottom style="thick"/>
    </border>
    <border>
      <left/>
      <right style="thin"/>
      <top style="thin"/>
      <bottom/>
    </border>
    <border>
      <left/>
      <right style="thin"/>
      <top/>
      <bottom style="thick"/>
    </border>
    <border>
      <left/>
      <right/>
      <top style="thin"/>
      <bottom style="hair"/>
    </border>
    <border>
      <left/>
      <right style="thin"/>
      <top style="thin"/>
      <bottom style="hair"/>
    </border>
    <border>
      <left style="thin"/>
      <right style="thin"/>
      <top style="thin"/>
      <bottom style="thick"/>
    </border>
    <border>
      <left style="thin"/>
      <right style="thick"/>
      <top style="thin"/>
      <bottom/>
    </border>
    <border>
      <left style="thin"/>
      <right style="thick"/>
      <top/>
      <bottom style="thick"/>
    </border>
    <border>
      <left/>
      <right/>
      <top/>
      <bottom style="thick"/>
    </border>
    <border>
      <left/>
      <right style="thick"/>
      <top style="thin"/>
      <bottom style="thin"/>
    </border>
    <border>
      <left style="thin"/>
      <right style="thin"/>
      <top style="thick"/>
      <bottom style="thick"/>
    </border>
    <border>
      <left style="thin"/>
      <right/>
      <top style="thick"/>
      <bottom style="thick"/>
    </border>
    <border>
      <left/>
      <right style="thick"/>
      <top style="thick"/>
      <bottom style="thick"/>
    </border>
    <border>
      <left/>
      <right style="thin"/>
      <top style="thick"/>
      <bottom style="hair"/>
    </border>
    <border>
      <left style="thin"/>
      <right style="thin"/>
      <top style="thick"/>
      <bottom style="thin"/>
    </border>
    <border>
      <left/>
      <right style="thin"/>
      <top style="hair"/>
      <bottom style="thin"/>
    </border>
    <border>
      <left style="thick"/>
      <right style="thin"/>
      <top/>
      <bottom/>
    </border>
    <border>
      <left/>
      <right style="thin"/>
      <top/>
      <bottom style="thin"/>
    </border>
    <border>
      <left style="thin"/>
      <right style="thick"/>
      <top/>
      <bottom style="thin"/>
    </border>
    <border>
      <left style="thin"/>
      <right style="hair"/>
      <top style="thin"/>
      <bottom style="thin"/>
    </border>
    <border>
      <left style="hair"/>
      <right/>
      <top style="thin"/>
      <bottom style="thin"/>
    </border>
    <border>
      <left/>
      <right style="thin"/>
      <top style="thin"/>
      <bottom style="thin"/>
    </border>
    <border>
      <left/>
      <right style="thick"/>
      <top style="thin"/>
      <bottom style="hair"/>
    </border>
    <border>
      <left style="hair"/>
      <right/>
      <top style="hair"/>
      <bottom style="hair"/>
    </border>
    <border>
      <left/>
      <right style="hair"/>
      <top style="hair"/>
      <bottom style="hair"/>
    </border>
    <border>
      <left/>
      <right/>
      <top/>
      <bottom style="medium"/>
    </border>
    <border>
      <left style="thin"/>
      <right/>
      <top/>
      <bottom style="medium"/>
    </border>
    <border>
      <left/>
      <right style="medium"/>
      <top/>
      <bottom style="medium"/>
    </border>
    <border>
      <left style="thin"/>
      <right/>
      <top style="medium"/>
      <bottom style="thin"/>
    </border>
    <border>
      <left/>
      <right/>
      <top style="medium"/>
      <bottom style="thin"/>
    </border>
    <border>
      <left style="thin"/>
      <right/>
      <top style="medium"/>
      <bottom style="medium"/>
    </border>
    <border>
      <left/>
      <right/>
      <top style="medium"/>
      <bottom style="medium"/>
    </border>
    <border>
      <left/>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72" fillId="0" borderId="0">
      <alignment/>
      <protection/>
    </xf>
    <xf numFmtId="0" fontId="73" fillId="32" borderId="0" applyNumberFormat="0" applyBorder="0" applyAlignment="0" applyProtection="0"/>
  </cellStyleXfs>
  <cellXfs count="280">
    <xf numFmtId="0" fontId="0" fillId="0" borderId="0" xfId="0" applyFont="1" applyAlignment="1">
      <alignment vertical="center"/>
    </xf>
    <xf numFmtId="0" fontId="74" fillId="0" borderId="0" xfId="0" applyFont="1" applyAlignment="1">
      <alignment vertical="center"/>
    </xf>
    <xf numFmtId="49" fontId="75" fillId="0" borderId="0" xfId="0" applyNumberFormat="1" applyFont="1" applyAlignment="1">
      <alignment vertical="center"/>
    </xf>
    <xf numFmtId="0" fontId="75" fillId="0" borderId="0" xfId="0" applyFont="1" applyAlignment="1">
      <alignment vertical="center"/>
    </xf>
    <xf numFmtId="0" fontId="8" fillId="0" borderId="0" xfId="60" applyFont="1">
      <alignment vertical="center"/>
      <protection/>
    </xf>
    <xf numFmtId="0" fontId="6" fillId="0" borderId="0" xfId="60">
      <alignment vertical="center"/>
      <protection/>
    </xf>
    <xf numFmtId="0" fontId="76" fillId="0" borderId="0" xfId="0" applyFont="1" applyAlignment="1">
      <alignment horizontal="left" vertical="center"/>
    </xf>
    <xf numFmtId="0" fontId="74" fillId="0" borderId="0" xfId="0" applyFont="1" applyAlignment="1">
      <alignment horizontal="left" vertical="center"/>
    </xf>
    <xf numFmtId="0" fontId="76" fillId="0" borderId="0" xfId="0" applyFont="1" applyAlignment="1">
      <alignment horizontal="left" vertical="center" wrapText="1"/>
    </xf>
    <xf numFmtId="0" fontId="77" fillId="0" borderId="0" xfId="0" applyFont="1" applyAlignment="1">
      <alignment vertical="center"/>
    </xf>
    <xf numFmtId="0" fontId="68" fillId="0" borderId="0" xfId="0" applyFont="1" applyAlignment="1">
      <alignment vertical="center"/>
    </xf>
    <xf numFmtId="176" fontId="74" fillId="0" borderId="10" xfId="61" applyNumberFormat="1" applyFont="1" applyBorder="1" applyAlignment="1">
      <alignment horizontal="center" vertical="center"/>
      <protection/>
    </xf>
    <xf numFmtId="0" fontId="74" fillId="0" borderId="0" xfId="61" applyFont="1">
      <alignment vertical="center"/>
      <protection/>
    </xf>
    <xf numFmtId="0" fontId="72" fillId="0" borderId="0" xfId="63">
      <alignment/>
      <protection/>
    </xf>
    <xf numFmtId="0" fontId="76" fillId="0" borderId="11" xfId="61" applyFont="1" applyBorder="1" applyAlignment="1">
      <alignment horizontal="left" vertical="center" indent="1"/>
      <protection/>
    </xf>
    <xf numFmtId="0" fontId="76" fillId="0" borderId="11" xfId="61" applyFont="1" applyBorder="1" applyAlignment="1">
      <alignment horizontal="center" vertical="center"/>
      <protection/>
    </xf>
    <xf numFmtId="0" fontId="74" fillId="0" borderId="0" xfId="63" applyFont="1" applyAlignment="1">
      <alignment vertical="center"/>
      <protection/>
    </xf>
    <xf numFmtId="0" fontId="13" fillId="0" borderId="12" xfId="63" applyFont="1" applyBorder="1" applyAlignment="1">
      <alignment horizontal="center" vertical="center" shrinkToFit="1"/>
      <protection/>
    </xf>
    <xf numFmtId="0" fontId="13" fillId="0" borderId="13" xfId="63" applyFont="1" applyBorder="1" applyAlignment="1">
      <alignment horizontal="center" vertical="center" shrinkToFit="1"/>
      <protection/>
    </xf>
    <xf numFmtId="0" fontId="13" fillId="0" borderId="14" xfId="63" applyFont="1" applyBorder="1" applyAlignment="1">
      <alignment horizontal="center" vertical="center" shrinkToFit="1"/>
      <protection/>
    </xf>
    <xf numFmtId="0" fontId="78" fillId="0" borderId="0" xfId="63" applyFont="1">
      <alignment/>
      <protection/>
    </xf>
    <xf numFmtId="0" fontId="79" fillId="0" borderId="0" xfId="61" applyFont="1">
      <alignment vertical="center"/>
      <protection/>
    </xf>
    <xf numFmtId="0" fontId="74" fillId="0" borderId="15" xfId="61" applyFont="1" applyBorder="1">
      <alignment vertical="center"/>
      <protection/>
    </xf>
    <xf numFmtId="0" fontId="80" fillId="0" borderId="15" xfId="61" applyFont="1" applyBorder="1" applyAlignment="1">
      <alignment horizontal="left" vertical="center" indent="1"/>
      <protection/>
    </xf>
    <xf numFmtId="0" fontId="76" fillId="33" borderId="16" xfId="61" applyFont="1" applyFill="1" applyBorder="1">
      <alignment vertical="center"/>
      <protection/>
    </xf>
    <xf numFmtId="0" fontId="74" fillId="0" borderId="17" xfId="61" applyFont="1" applyBorder="1" applyAlignment="1">
      <alignment horizontal="center" vertical="center"/>
      <protection/>
    </xf>
    <xf numFmtId="0" fontId="76" fillId="33" borderId="18" xfId="61" applyFont="1" applyFill="1" applyBorder="1">
      <alignment vertical="center"/>
      <protection/>
    </xf>
    <xf numFmtId="0" fontId="76" fillId="33" borderId="19" xfId="61" applyFont="1" applyFill="1" applyBorder="1">
      <alignment vertical="center"/>
      <protection/>
    </xf>
    <xf numFmtId="0" fontId="74" fillId="0" borderId="20" xfId="63" applyFont="1" applyBorder="1" applyAlignment="1">
      <alignment horizontal="center" vertical="center" wrapText="1"/>
      <protection/>
    </xf>
    <xf numFmtId="0" fontId="74" fillId="0" borderId="20" xfId="61" applyFont="1" applyBorder="1" applyAlignment="1">
      <alignment horizontal="center" vertical="center" wrapText="1"/>
      <protection/>
    </xf>
    <xf numFmtId="0" fontId="76" fillId="33" borderId="21" xfId="61" applyFont="1" applyFill="1" applyBorder="1" applyAlignment="1">
      <alignment vertical="center" shrinkToFit="1"/>
      <protection/>
    </xf>
    <xf numFmtId="0" fontId="74" fillId="0" borderId="22" xfId="61" applyFont="1" applyBorder="1" applyAlignment="1">
      <alignment horizontal="center" vertical="center" wrapText="1"/>
      <protection/>
    </xf>
    <xf numFmtId="0" fontId="76" fillId="33" borderId="23" xfId="61" applyFont="1" applyFill="1" applyBorder="1" applyAlignment="1">
      <alignment horizontal="right" vertical="center"/>
      <protection/>
    </xf>
    <xf numFmtId="0" fontId="74" fillId="0" borderId="24" xfId="61" applyFont="1" applyBorder="1" applyAlignment="1">
      <alignment horizontal="center" vertical="center" wrapText="1"/>
      <protection/>
    </xf>
    <xf numFmtId="0" fontId="76" fillId="33" borderId="25" xfId="61" applyFont="1" applyFill="1" applyBorder="1" applyAlignment="1">
      <alignment horizontal="right" vertical="center" wrapText="1"/>
      <protection/>
    </xf>
    <xf numFmtId="0" fontId="74" fillId="0" borderId="26" xfId="61" applyFont="1" applyBorder="1" applyAlignment="1">
      <alignment horizontal="center" vertical="center" wrapText="1"/>
      <protection/>
    </xf>
    <xf numFmtId="0" fontId="76" fillId="33" borderId="27" xfId="61" applyFont="1" applyFill="1" applyBorder="1" applyAlignment="1">
      <alignment vertical="center" wrapText="1"/>
      <protection/>
    </xf>
    <xf numFmtId="58" fontId="74" fillId="0" borderId="28" xfId="61" applyNumberFormat="1" applyFont="1" applyBorder="1" applyAlignment="1">
      <alignment horizontal="center" vertical="center"/>
      <protection/>
    </xf>
    <xf numFmtId="58" fontId="74" fillId="0" borderId="29" xfId="61" applyNumberFormat="1" applyFont="1" applyBorder="1" applyAlignment="1">
      <alignment horizontal="center" vertical="center"/>
      <protection/>
    </xf>
    <xf numFmtId="0" fontId="76" fillId="33" borderId="30" xfId="61" applyFont="1" applyFill="1" applyBorder="1">
      <alignment vertical="center"/>
      <protection/>
    </xf>
    <xf numFmtId="0" fontId="76" fillId="33" borderId="13" xfId="61" applyFont="1" applyFill="1" applyBorder="1">
      <alignment vertical="center"/>
      <protection/>
    </xf>
    <xf numFmtId="0" fontId="76" fillId="33" borderId="31" xfId="61" applyFont="1" applyFill="1" applyBorder="1" applyAlignment="1">
      <alignment vertical="center" wrapText="1"/>
      <protection/>
    </xf>
    <xf numFmtId="0" fontId="76" fillId="33" borderId="32" xfId="61" applyFont="1" applyFill="1" applyBorder="1">
      <alignment vertical="center"/>
      <protection/>
    </xf>
    <xf numFmtId="0" fontId="76" fillId="0" borderId="0" xfId="61" applyFont="1" applyAlignment="1">
      <alignment horizontal="left" vertical="center"/>
      <protection/>
    </xf>
    <xf numFmtId="0" fontId="74" fillId="0" borderId="0" xfId="61" applyFont="1" applyAlignment="1">
      <alignment horizontal="left" vertical="center"/>
      <protection/>
    </xf>
    <xf numFmtId="0" fontId="76" fillId="0" borderId="0" xfId="61" applyFont="1" applyAlignment="1">
      <alignment horizontal="left" vertical="center" wrapText="1"/>
      <protection/>
    </xf>
    <xf numFmtId="0" fontId="72" fillId="0" borderId="0" xfId="63" applyAlignment="1">
      <alignment vertical="center"/>
      <protection/>
    </xf>
    <xf numFmtId="0" fontId="76" fillId="34" borderId="27" xfId="61" applyFont="1" applyFill="1" applyBorder="1" applyAlignment="1">
      <alignment vertical="center" wrapText="1"/>
      <protection/>
    </xf>
    <xf numFmtId="0" fontId="81" fillId="0" borderId="11" xfId="61" applyFont="1" applyBorder="1" applyAlignment="1">
      <alignment horizontal="center" vertical="center"/>
      <protection/>
    </xf>
    <xf numFmtId="0" fontId="82" fillId="0" borderId="0" xfId="61" applyFont="1">
      <alignment vertical="center"/>
      <protection/>
    </xf>
    <xf numFmtId="0" fontId="81" fillId="0" borderId="11" xfId="61" applyFont="1" applyBorder="1" applyAlignment="1">
      <alignment horizontal="center" vertical="center" wrapText="1"/>
      <protection/>
    </xf>
    <xf numFmtId="0" fontId="81" fillId="0" borderId="0" xfId="61" applyFont="1" applyAlignment="1">
      <alignment horizontal="center" vertical="center" wrapText="1"/>
      <protection/>
    </xf>
    <xf numFmtId="0" fontId="74" fillId="34" borderId="33" xfId="61" applyFont="1" applyFill="1" applyBorder="1">
      <alignment vertical="center"/>
      <protection/>
    </xf>
    <xf numFmtId="0" fontId="74" fillId="0" borderId="34" xfId="61" applyFont="1" applyBorder="1">
      <alignment vertical="center"/>
      <protection/>
    </xf>
    <xf numFmtId="0" fontId="74" fillId="34" borderId="14" xfId="61" applyFont="1" applyFill="1" applyBorder="1">
      <alignment vertical="center"/>
      <protection/>
    </xf>
    <xf numFmtId="0" fontId="80" fillId="0" borderId="35" xfId="61" applyFont="1" applyBorder="1" applyAlignment="1">
      <alignment horizontal="right" vertical="center"/>
      <protection/>
    </xf>
    <xf numFmtId="0" fontId="80" fillId="0" borderId="36" xfId="61" applyFont="1" applyBorder="1" applyAlignment="1">
      <alignment horizontal="right" vertical="center"/>
      <protection/>
    </xf>
    <xf numFmtId="0" fontId="74" fillId="0" borderId="35" xfId="61" applyFont="1" applyBorder="1">
      <alignment vertical="center"/>
      <protection/>
    </xf>
    <xf numFmtId="0" fontId="74" fillId="0" borderId="36" xfId="61" applyFont="1" applyBorder="1">
      <alignment vertical="center"/>
      <protection/>
    </xf>
    <xf numFmtId="0" fontId="74" fillId="34" borderId="12" xfId="61" applyFont="1" applyFill="1" applyBorder="1">
      <alignment vertical="center"/>
      <protection/>
    </xf>
    <xf numFmtId="0" fontId="74" fillId="0" borderId="37" xfId="61" applyFont="1" applyBorder="1">
      <alignment vertical="center"/>
      <protection/>
    </xf>
    <xf numFmtId="0" fontId="74" fillId="0" borderId="38" xfId="61" applyFont="1" applyBorder="1">
      <alignment vertical="center"/>
      <protection/>
    </xf>
    <xf numFmtId="0" fontId="74" fillId="0" borderId="39" xfId="61" applyFont="1" applyBorder="1">
      <alignment vertical="center"/>
      <protection/>
    </xf>
    <xf numFmtId="0" fontId="80" fillId="0" borderId="0" xfId="61" applyFont="1" applyAlignment="1">
      <alignment horizontal="right" vertical="center"/>
      <protection/>
    </xf>
    <xf numFmtId="0" fontId="74" fillId="0" borderId="15" xfId="61" applyFont="1" applyBorder="1" applyAlignment="1">
      <alignment vertical="top"/>
      <protection/>
    </xf>
    <xf numFmtId="0" fontId="80" fillId="0" borderId="15" xfId="61" applyFont="1" applyBorder="1" applyAlignment="1">
      <alignment horizontal="right" vertical="center"/>
      <protection/>
    </xf>
    <xf numFmtId="0" fontId="76" fillId="0" borderId="40" xfId="61" applyFont="1" applyBorder="1" applyAlignment="1">
      <alignment horizontal="left" vertical="center"/>
      <protection/>
    </xf>
    <xf numFmtId="0" fontId="74" fillId="0" borderId="40" xfId="61" applyFont="1" applyBorder="1" applyAlignment="1">
      <alignment horizontal="left" vertical="center"/>
      <protection/>
    </xf>
    <xf numFmtId="0" fontId="76" fillId="0" borderId="40" xfId="61" applyFont="1" applyBorder="1" applyAlignment="1">
      <alignment horizontal="left" vertical="center" wrapText="1"/>
      <protection/>
    </xf>
    <xf numFmtId="0" fontId="74" fillId="0" borderId="41" xfId="61" applyFont="1" applyBorder="1">
      <alignment vertical="center"/>
      <protection/>
    </xf>
    <xf numFmtId="0" fontId="76" fillId="34" borderId="16" xfId="61" applyFont="1" applyFill="1" applyBorder="1">
      <alignment vertical="center"/>
      <protection/>
    </xf>
    <xf numFmtId="0" fontId="83" fillId="34" borderId="17" xfId="61" applyFont="1" applyFill="1" applyBorder="1" applyAlignment="1">
      <alignment horizontal="center" vertical="center"/>
      <protection/>
    </xf>
    <xf numFmtId="0" fontId="76" fillId="34" borderId="18" xfId="61" applyFont="1" applyFill="1" applyBorder="1">
      <alignment vertical="center"/>
      <protection/>
    </xf>
    <xf numFmtId="58" fontId="83" fillId="34" borderId="10" xfId="61" applyNumberFormat="1" applyFont="1" applyFill="1" applyBorder="1" applyAlignment="1">
      <alignment horizontal="center" vertical="center"/>
      <protection/>
    </xf>
    <xf numFmtId="58" fontId="74" fillId="0" borderId="42" xfId="61" applyNumberFormat="1" applyFont="1" applyBorder="1" applyAlignment="1" quotePrefix="1">
      <alignment horizontal="center" vertical="center"/>
      <protection/>
    </xf>
    <xf numFmtId="0" fontId="76" fillId="34" borderId="19" xfId="61" applyFont="1" applyFill="1" applyBorder="1">
      <alignment vertical="center"/>
      <protection/>
    </xf>
    <xf numFmtId="0" fontId="83" fillId="34" borderId="20" xfId="61" applyFont="1" applyFill="1" applyBorder="1" applyAlignment="1">
      <alignment horizontal="center" vertical="center"/>
      <protection/>
    </xf>
    <xf numFmtId="0" fontId="76" fillId="34" borderId="31" xfId="61" applyFont="1" applyFill="1" applyBorder="1" applyAlignment="1">
      <alignment horizontal="left" vertical="center" shrinkToFit="1"/>
      <protection/>
    </xf>
    <xf numFmtId="0" fontId="83" fillId="34" borderId="22" xfId="61" applyFont="1" applyFill="1" applyBorder="1" applyAlignment="1">
      <alignment horizontal="center" vertical="center" wrapText="1"/>
      <protection/>
    </xf>
    <xf numFmtId="0" fontId="76" fillId="34" borderId="43" xfId="61" applyFont="1" applyFill="1" applyBorder="1" applyAlignment="1">
      <alignment horizontal="right" vertical="center" wrapText="1"/>
      <protection/>
    </xf>
    <xf numFmtId="0" fontId="83" fillId="34" borderId="24" xfId="61" applyFont="1" applyFill="1" applyBorder="1" applyAlignment="1">
      <alignment horizontal="center" vertical="center" wrapText="1"/>
      <protection/>
    </xf>
    <xf numFmtId="0" fontId="76" fillId="34" borderId="13" xfId="61" applyFont="1" applyFill="1" applyBorder="1" applyAlignment="1">
      <alignment horizontal="right" vertical="center" wrapText="1"/>
      <protection/>
    </xf>
    <xf numFmtId="0" fontId="83" fillId="34" borderId="26" xfId="61" applyFont="1" applyFill="1" applyBorder="1" applyAlignment="1">
      <alignment horizontal="center" vertical="center" wrapText="1"/>
      <protection/>
    </xf>
    <xf numFmtId="0" fontId="76" fillId="34" borderId="19" xfId="61" applyFont="1" applyFill="1" applyBorder="1" applyAlignment="1">
      <alignment vertical="center" wrapText="1"/>
      <protection/>
    </xf>
    <xf numFmtId="0" fontId="83" fillId="34" borderId="28" xfId="61" applyFont="1" applyFill="1" applyBorder="1" applyAlignment="1">
      <alignment horizontal="center" vertical="center"/>
      <protection/>
    </xf>
    <xf numFmtId="58" fontId="74" fillId="0" borderId="29" xfId="61" applyNumberFormat="1" applyFont="1" applyBorder="1" applyAlignment="1" quotePrefix="1">
      <alignment horizontal="center" vertical="center"/>
      <protection/>
    </xf>
    <xf numFmtId="0" fontId="76" fillId="34" borderId="30" xfId="61" applyFont="1" applyFill="1" applyBorder="1">
      <alignment vertical="center"/>
      <protection/>
    </xf>
    <xf numFmtId="0" fontId="74" fillId="0" borderId="40" xfId="61" applyFont="1" applyBorder="1">
      <alignment vertical="center"/>
      <protection/>
    </xf>
    <xf numFmtId="178" fontId="76" fillId="0" borderId="11" xfId="61" applyNumberFormat="1" applyFont="1" applyBorder="1" applyAlignment="1">
      <alignment horizontal="left" vertical="center" indent="1"/>
      <protection/>
    </xf>
    <xf numFmtId="178" fontId="76" fillId="0" borderId="11" xfId="62" applyNumberFormat="1" applyFont="1" applyBorder="1" applyAlignment="1" quotePrefix="1">
      <alignment horizontal="center" vertical="center"/>
      <protection/>
    </xf>
    <xf numFmtId="0" fontId="74" fillId="0" borderId="0" xfId="62" applyFont="1">
      <alignment vertical="center"/>
      <protection/>
    </xf>
    <xf numFmtId="0" fontId="0" fillId="0" borderId="0" xfId="62">
      <alignment vertical="center"/>
      <protection/>
    </xf>
    <xf numFmtId="0" fontId="76" fillId="0" borderId="11" xfId="62" applyFont="1" applyBorder="1" applyAlignment="1">
      <alignment horizontal="center" vertical="center"/>
      <protection/>
    </xf>
    <xf numFmtId="0" fontId="84" fillId="0" borderId="0" xfId="62" applyFont="1">
      <alignment vertical="center"/>
      <protection/>
    </xf>
    <xf numFmtId="0" fontId="84" fillId="0" borderId="0" xfId="62" applyFont="1" applyAlignment="1">
      <alignment horizontal="center" vertical="center"/>
      <protection/>
    </xf>
    <xf numFmtId="0" fontId="85" fillId="0" borderId="0" xfId="62" applyFont="1">
      <alignment vertical="center"/>
      <protection/>
    </xf>
    <xf numFmtId="0" fontId="86" fillId="0" borderId="0" xfId="62" applyFont="1" applyAlignment="1">
      <alignment horizontal="left" vertical="center"/>
      <protection/>
    </xf>
    <xf numFmtId="0" fontId="84" fillId="0" borderId="0" xfId="62" applyFont="1" applyAlignment="1">
      <alignment horizontal="left" vertical="center" wrapText="1"/>
      <protection/>
    </xf>
    <xf numFmtId="0" fontId="86" fillId="0" borderId="0" xfId="62" applyFont="1">
      <alignment vertical="center"/>
      <protection/>
    </xf>
    <xf numFmtId="0" fontId="87" fillId="0" borderId="44" xfId="62" applyFont="1" applyBorder="1" applyAlignment="1">
      <alignment horizontal="center" vertical="center"/>
      <protection/>
    </xf>
    <xf numFmtId="0" fontId="87" fillId="0" borderId="35" xfId="62" applyFont="1" applyBorder="1" applyAlignment="1">
      <alignment horizontal="left" vertical="center" indent="1"/>
      <protection/>
    </xf>
    <xf numFmtId="0" fontId="86" fillId="34" borderId="45" xfId="62" applyFont="1" applyFill="1" applyBorder="1" applyAlignment="1">
      <alignment horizontal="center" vertical="center"/>
      <protection/>
    </xf>
    <xf numFmtId="0" fontId="81" fillId="34" borderId="46" xfId="62" applyFont="1" applyFill="1" applyBorder="1" applyAlignment="1">
      <alignment horizontal="center" vertical="center"/>
      <protection/>
    </xf>
    <xf numFmtId="0" fontId="76" fillId="34" borderId="40" xfId="62" applyFont="1" applyFill="1" applyBorder="1" applyAlignment="1">
      <alignment horizontal="center" vertical="center"/>
      <protection/>
    </xf>
    <xf numFmtId="0" fontId="86" fillId="34" borderId="47" xfId="62" applyFont="1" applyFill="1" applyBorder="1" applyAlignment="1">
      <alignment horizontal="left" vertical="center"/>
      <protection/>
    </xf>
    <xf numFmtId="177" fontId="86" fillId="34" borderId="47" xfId="62" applyNumberFormat="1" applyFont="1" applyFill="1" applyBorder="1" applyAlignment="1">
      <alignment horizontal="center" vertical="center"/>
      <protection/>
    </xf>
    <xf numFmtId="0" fontId="86" fillId="34" borderId="48" xfId="62" applyFont="1" applyFill="1" applyBorder="1" applyAlignment="1">
      <alignment horizontal="left" vertical="center" wrapText="1"/>
      <protection/>
    </xf>
    <xf numFmtId="177" fontId="86" fillId="34" borderId="48" xfId="62" applyNumberFormat="1" applyFont="1" applyFill="1" applyBorder="1" applyAlignment="1">
      <alignment horizontal="center" vertical="center" wrapText="1"/>
      <protection/>
    </xf>
    <xf numFmtId="0" fontId="86" fillId="0" borderId="44" xfId="62" applyFont="1" applyBorder="1" applyAlignment="1">
      <alignment horizontal="center" vertical="center"/>
      <protection/>
    </xf>
    <xf numFmtId="0" fontId="80" fillId="0" borderId="45" xfId="62" applyFont="1" applyBorder="1">
      <alignment vertical="center"/>
      <protection/>
    </xf>
    <xf numFmtId="0" fontId="88" fillId="0" borderId="0" xfId="62" applyFont="1">
      <alignment vertical="center"/>
      <protection/>
    </xf>
    <xf numFmtId="0" fontId="76" fillId="0" borderId="0" xfId="62" applyFont="1">
      <alignment vertical="center"/>
      <protection/>
    </xf>
    <xf numFmtId="0" fontId="86" fillId="34" borderId="49" xfId="62" applyFont="1" applyFill="1" applyBorder="1" applyAlignment="1">
      <alignment horizontal="left" vertical="center" wrapText="1" indent="1"/>
      <protection/>
    </xf>
    <xf numFmtId="0" fontId="76" fillId="34" borderId="50" xfId="62" applyFont="1" applyFill="1" applyBorder="1" applyAlignment="1">
      <alignment horizontal="left" vertical="center" wrapText="1" indent="1"/>
      <protection/>
    </xf>
    <xf numFmtId="0" fontId="86" fillId="34" borderId="51" xfId="62" applyFont="1" applyFill="1" applyBorder="1" applyAlignment="1">
      <alignment horizontal="left" vertical="center" wrapText="1" indent="1"/>
      <protection/>
    </xf>
    <xf numFmtId="0" fontId="76" fillId="34" borderId="52" xfId="62" applyFont="1" applyFill="1" applyBorder="1" applyAlignment="1">
      <alignment horizontal="left" vertical="center" indent="1" shrinkToFit="1"/>
      <protection/>
    </xf>
    <xf numFmtId="0" fontId="76" fillId="34" borderId="53" xfId="62" applyFont="1" applyFill="1" applyBorder="1" applyAlignment="1">
      <alignment horizontal="left" vertical="center" wrapText="1" indent="1"/>
      <protection/>
    </xf>
    <xf numFmtId="0" fontId="76" fillId="34" borderId="54" xfId="62" applyFont="1" applyFill="1" applyBorder="1" applyAlignment="1">
      <alignment horizontal="left" vertical="center" indent="1" shrinkToFit="1"/>
      <protection/>
    </xf>
    <xf numFmtId="0" fontId="76" fillId="34" borderId="53" xfId="62" applyFont="1" applyFill="1" applyBorder="1" applyAlignment="1">
      <alignment horizontal="left" vertical="center" indent="1"/>
      <protection/>
    </xf>
    <xf numFmtId="0" fontId="76" fillId="34" borderId="55" xfId="62" applyFont="1" applyFill="1" applyBorder="1" applyAlignment="1">
      <alignment horizontal="left" vertical="center" indent="1"/>
      <protection/>
    </xf>
    <xf numFmtId="0" fontId="76" fillId="0" borderId="56" xfId="62" applyFont="1" applyBorder="1">
      <alignment vertical="center"/>
      <protection/>
    </xf>
    <xf numFmtId="0" fontId="13" fillId="0" borderId="57" xfId="63" applyFont="1" applyBorder="1" applyAlignment="1">
      <alignment horizontal="center" vertical="center" shrinkToFit="1"/>
      <protection/>
    </xf>
    <xf numFmtId="0" fontId="13" fillId="0" borderId="58" xfId="63" applyFont="1" applyBorder="1" applyAlignment="1">
      <alignment horizontal="center" vertical="center" shrinkToFit="1"/>
      <protection/>
    </xf>
    <xf numFmtId="0" fontId="86" fillId="0" borderId="0" xfId="62" applyFont="1" applyAlignment="1">
      <alignment horizontal="left" vertical="center" indent="1"/>
      <protection/>
    </xf>
    <xf numFmtId="0" fontId="14" fillId="34" borderId="49" xfId="62" applyFont="1" applyFill="1" applyBorder="1" applyAlignment="1">
      <alignment horizontal="center" vertical="center"/>
      <protection/>
    </xf>
    <xf numFmtId="0" fontId="76" fillId="34" borderId="58" xfId="62" applyFont="1" applyFill="1" applyBorder="1" applyAlignment="1">
      <alignment horizontal="left" vertical="center" indent="1"/>
      <protection/>
    </xf>
    <xf numFmtId="0" fontId="76" fillId="0" borderId="59" xfId="62" applyFont="1" applyBorder="1" applyAlignment="1">
      <alignment vertical="center" shrinkToFit="1"/>
      <protection/>
    </xf>
    <xf numFmtId="0" fontId="76" fillId="0" borderId="11" xfId="62" applyFont="1" applyBorder="1" applyAlignment="1">
      <alignment horizontal="left" vertical="center" indent="3"/>
      <protection/>
    </xf>
    <xf numFmtId="0" fontId="11" fillId="0" borderId="35" xfId="63" applyFont="1" applyBorder="1" applyAlignment="1">
      <alignment horizontal="left" vertical="center" indent="1" shrinkToFit="1"/>
      <protection/>
    </xf>
    <xf numFmtId="0" fontId="11" fillId="0" borderId="36" xfId="63" applyFont="1" applyBorder="1" applyAlignment="1">
      <alignment horizontal="left" vertical="center" indent="1" shrinkToFit="1"/>
      <protection/>
    </xf>
    <xf numFmtId="0" fontId="76" fillId="0" borderId="38" xfId="62" applyFont="1" applyBorder="1" applyAlignment="1">
      <alignment horizontal="left" vertical="center" indent="1" shrinkToFit="1"/>
      <protection/>
    </xf>
    <xf numFmtId="0" fontId="76" fillId="0" borderId="39" xfId="62" applyFont="1" applyBorder="1" applyAlignment="1">
      <alignment horizontal="left" vertical="center" indent="1" shrinkToFit="1"/>
      <protection/>
    </xf>
    <xf numFmtId="0" fontId="89" fillId="0" borderId="0" xfId="62" applyFont="1" applyAlignment="1">
      <alignment horizontal="center" vertical="center"/>
      <protection/>
    </xf>
    <xf numFmtId="0" fontId="89" fillId="0" borderId="60" xfId="62" applyFont="1" applyBorder="1" applyAlignment="1">
      <alignment horizontal="center" vertical="center"/>
      <protection/>
    </xf>
    <xf numFmtId="0" fontId="86" fillId="0" borderId="0" xfId="62" applyFont="1" applyAlignment="1">
      <alignment horizontal="left" vertical="center" wrapText="1" indent="1"/>
      <protection/>
    </xf>
    <xf numFmtId="0" fontId="76" fillId="0" borderId="61" xfId="62" applyFont="1" applyBorder="1" applyAlignment="1">
      <alignment horizontal="left" vertical="center" indent="1" shrinkToFit="1"/>
      <protection/>
    </xf>
    <xf numFmtId="0" fontId="76" fillId="0" borderId="62" xfId="62" applyFont="1" applyBorder="1" applyAlignment="1">
      <alignment horizontal="left" vertical="center" indent="1" shrinkToFit="1"/>
      <protection/>
    </xf>
    <xf numFmtId="0" fontId="27" fillId="0" borderId="0" xfId="63" applyFont="1" applyAlignment="1">
      <alignment horizontal="left"/>
      <protection/>
    </xf>
    <xf numFmtId="0" fontId="15" fillId="0" borderId="63" xfId="63" applyFont="1" applyBorder="1" applyAlignment="1">
      <alignment horizontal="right" wrapText="1" shrinkToFit="1"/>
      <protection/>
    </xf>
    <xf numFmtId="0" fontId="13" fillId="0" borderId="64" xfId="63" applyFont="1" applyBorder="1" applyAlignment="1">
      <alignment horizontal="right" shrinkToFit="1"/>
      <protection/>
    </xf>
    <xf numFmtId="0" fontId="13" fillId="0" borderId="65" xfId="63" applyFont="1" applyBorder="1" applyAlignment="1">
      <alignment horizontal="right" shrinkToFit="1"/>
      <protection/>
    </xf>
    <xf numFmtId="0" fontId="11" fillId="0" borderId="66" xfId="63" applyFont="1" applyBorder="1" applyAlignment="1">
      <alignment horizontal="left" vertical="center" indent="1"/>
      <protection/>
    </xf>
    <xf numFmtId="0" fontId="11" fillId="0" borderId="67" xfId="63" applyFont="1" applyBorder="1" applyAlignment="1">
      <alignment horizontal="left" vertical="center" indent="1"/>
      <protection/>
    </xf>
    <xf numFmtId="0" fontId="11" fillId="0" borderId="68" xfId="63" applyFont="1" applyBorder="1" applyAlignment="1">
      <alignment horizontal="left" vertical="center" indent="1"/>
      <protection/>
    </xf>
    <xf numFmtId="0" fontId="13" fillId="0" borderId="69" xfId="63" applyFont="1" applyBorder="1" applyAlignment="1">
      <alignment horizontal="center" vertical="center" shrinkToFit="1"/>
      <protection/>
    </xf>
    <xf numFmtId="0" fontId="13" fillId="0" borderId="70" xfId="63" applyFont="1" applyBorder="1" applyAlignment="1">
      <alignment horizontal="center" vertical="center" shrinkToFit="1"/>
      <protection/>
    </xf>
    <xf numFmtId="0" fontId="11" fillId="0" borderId="71" xfId="63" applyFont="1" applyBorder="1" applyAlignment="1">
      <alignment horizontal="left" vertical="center" indent="1" shrinkToFit="1"/>
      <protection/>
    </xf>
    <xf numFmtId="0" fontId="11" fillId="0" borderId="72" xfId="63" applyFont="1" applyBorder="1" applyAlignment="1">
      <alignment horizontal="left" vertical="center" indent="1" shrinkToFit="1"/>
      <protection/>
    </xf>
    <xf numFmtId="0" fontId="11" fillId="0" borderId="73" xfId="63" applyFont="1" applyBorder="1" applyAlignment="1">
      <alignment horizontal="left" vertical="center" indent="1" shrinkToFit="1"/>
      <protection/>
    </xf>
    <xf numFmtId="0" fontId="11" fillId="0" borderId="44" xfId="63" applyFont="1" applyBorder="1" applyAlignment="1">
      <alignment horizontal="left" vertical="center" indent="1" shrinkToFit="1"/>
      <protection/>
    </xf>
    <xf numFmtId="0" fontId="11" fillId="0" borderId="15" xfId="63" applyFont="1" applyBorder="1" applyAlignment="1">
      <alignment horizontal="center" vertical="center" shrinkToFit="1"/>
      <protection/>
    </xf>
    <xf numFmtId="0" fontId="11" fillId="0" borderId="74" xfId="63" applyFont="1" applyBorder="1" applyAlignment="1">
      <alignment horizontal="center" vertical="center" shrinkToFit="1"/>
      <protection/>
    </xf>
    <xf numFmtId="0" fontId="27" fillId="0" borderId="0" xfId="62" applyFont="1" applyAlignment="1">
      <alignment horizontal="left"/>
      <protection/>
    </xf>
    <xf numFmtId="0" fontId="28" fillId="0" borderId="75" xfId="62" applyFont="1" applyBorder="1" applyAlignment="1">
      <alignment horizontal="left" vertical="center" indent="1" shrinkToFit="1"/>
      <protection/>
    </xf>
    <xf numFmtId="0" fontId="28" fillId="0" borderId="76" xfId="62" applyFont="1" applyBorder="1" applyAlignment="1">
      <alignment horizontal="left" vertical="center" indent="1" shrinkToFit="1"/>
      <protection/>
    </xf>
    <xf numFmtId="0" fontId="28" fillId="0" borderId="77" xfId="62" applyFont="1" applyBorder="1" applyAlignment="1">
      <alignment horizontal="left" vertical="center" indent="1" shrinkToFit="1"/>
      <protection/>
    </xf>
    <xf numFmtId="0" fontId="76" fillId="0" borderId="46" xfId="62" applyFont="1" applyBorder="1" applyAlignment="1">
      <alignment horizontal="left" vertical="center" indent="1" shrinkToFit="1"/>
      <protection/>
    </xf>
    <xf numFmtId="0" fontId="76" fillId="0" borderId="78" xfId="62" applyFont="1" applyBorder="1" applyAlignment="1">
      <alignment horizontal="left" vertical="center" indent="1" shrinkToFit="1"/>
      <protection/>
    </xf>
    <xf numFmtId="0" fontId="76" fillId="0" borderId="79" xfId="62" applyFont="1" applyBorder="1" applyAlignment="1">
      <alignment horizontal="left" vertical="center" indent="1" shrinkToFit="1"/>
      <protection/>
    </xf>
    <xf numFmtId="0" fontId="76" fillId="0" borderId="80" xfId="62" applyFont="1" applyBorder="1" applyAlignment="1">
      <alignment horizontal="left" vertical="center" shrinkToFit="1"/>
      <protection/>
    </xf>
    <xf numFmtId="0" fontId="76" fillId="0" borderId="81" xfId="62" applyFont="1" applyBorder="1" applyAlignment="1">
      <alignment horizontal="left" vertical="center" shrinkToFit="1"/>
      <protection/>
    </xf>
    <xf numFmtId="0" fontId="81" fillId="34" borderId="82" xfId="62" applyFont="1" applyFill="1" applyBorder="1" applyAlignment="1">
      <alignment horizontal="left" vertical="center" wrapText="1" indent="1"/>
      <protection/>
    </xf>
    <xf numFmtId="0" fontId="81" fillId="34" borderId="54" xfId="62" applyFont="1" applyFill="1" applyBorder="1" applyAlignment="1">
      <alignment horizontal="left" vertical="center" wrapText="1" indent="1"/>
      <protection/>
    </xf>
    <xf numFmtId="0" fontId="86" fillId="0" borderId="83" xfId="62" applyFont="1" applyBorder="1" applyAlignment="1">
      <alignment horizontal="center" vertical="center" wrapText="1"/>
      <protection/>
    </xf>
    <xf numFmtId="0" fontId="86" fillId="0" borderId="84" xfId="62" applyFont="1" applyBorder="1" applyAlignment="1">
      <alignment horizontal="center" vertical="center"/>
      <protection/>
    </xf>
    <xf numFmtId="0" fontId="81" fillId="0" borderId="85" xfId="62" applyFont="1" applyBorder="1" applyAlignment="1">
      <alignment horizontal="left" vertical="center" indent="1" shrinkToFit="1"/>
      <protection/>
    </xf>
    <xf numFmtId="0" fontId="81" fillId="0" borderId="86" xfId="62" applyFont="1" applyBorder="1" applyAlignment="1">
      <alignment horizontal="left" vertical="center" indent="1" shrinkToFit="1"/>
      <protection/>
    </xf>
    <xf numFmtId="0" fontId="81" fillId="0" borderId="87" xfId="62" applyFont="1" applyBorder="1" applyAlignment="1">
      <alignment horizontal="left" vertical="center" indent="1" shrinkToFit="1"/>
      <protection/>
    </xf>
    <xf numFmtId="0" fontId="81" fillId="0" borderId="88" xfId="62" applyFont="1" applyBorder="1" applyAlignment="1">
      <alignment horizontal="left" vertical="center" indent="1" shrinkToFit="1"/>
      <protection/>
    </xf>
    <xf numFmtId="0" fontId="86" fillId="34" borderId="40" xfId="62" applyFont="1" applyFill="1" applyBorder="1" applyAlignment="1">
      <alignment horizontal="center" vertical="center" wrapText="1"/>
      <protection/>
    </xf>
    <xf numFmtId="0" fontId="86" fillId="34" borderId="89" xfId="62" applyFont="1" applyFill="1" applyBorder="1" applyAlignment="1">
      <alignment horizontal="center" vertical="center" wrapText="1"/>
      <protection/>
    </xf>
    <xf numFmtId="0" fontId="81" fillId="0" borderId="90" xfId="62" applyFont="1" applyBorder="1" applyAlignment="1">
      <alignment horizontal="left" vertical="center" wrapText="1" indent="1" shrinkToFit="1"/>
      <protection/>
    </xf>
    <xf numFmtId="0" fontId="81" fillId="0" borderId="91" xfId="62" applyFont="1" applyBorder="1" applyAlignment="1">
      <alignment horizontal="left" vertical="center" wrapText="1" indent="1" shrinkToFit="1"/>
      <protection/>
    </xf>
    <xf numFmtId="0" fontId="81" fillId="0" borderId="41" xfId="62" applyFont="1" applyBorder="1" applyAlignment="1">
      <alignment horizontal="left" vertical="center" wrapText="1" indent="1" shrinkToFit="1"/>
      <protection/>
    </xf>
    <xf numFmtId="0" fontId="81" fillId="0" borderId="92" xfId="62" applyFont="1" applyBorder="1" applyAlignment="1">
      <alignment horizontal="left" vertical="center" wrapText="1" indent="1" shrinkToFit="1"/>
      <protection/>
    </xf>
    <xf numFmtId="0" fontId="81" fillId="0" borderId="90" xfId="62" applyFont="1" applyBorder="1" applyAlignment="1">
      <alignment horizontal="left" vertical="center" indent="1"/>
      <protection/>
    </xf>
    <xf numFmtId="0" fontId="81" fillId="0" borderId="91" xfId="62" applyFont="1" applyBorder="1" applyAlignment="1">
      <alignment horizontal="left" vertical="center" indent="1"/>
      <protection/>
    </xf>
    <xf numFmtId="0" fontId="74" fillId="0" borderId="44" xfId="62" applyFont="1" applyBorder="1" applyAlignment="1">
      <alignment horizontal="left" vertical="center" indent="1" shrinkToFit="1"/>
      <protection/>
    </xf>
    <xf numFmtId="0" fontId="74" fillId="0" borderId="93" xfId="62" applyFont="1" applyBorder="1" applyAlignment="1">
      <alignment horizontal="left" vertical="center" indent="1" shrinkToFit="1"/>
      <protection/>
    </xf>
    <xf numFmtId="0" fontId="74" fillId="0" borderId="66" xfId="62" applyFont="1" applyBorder="1" applyAlignment="1">
      <alignment horizontal="left" vertical="center" indent="1" shrinkToFit="1"/>
      <protection/>
    </xf>
    <xf numFmtId="0" fontId="74" fillId="0" borderId="68" xfId="62" applyFont="1" applyBorder="1" applyAlignment="1">
      <alignment horizontal="left" vertical="center" indent="1" shrinkToFit="1"/>
      <protection/>
    </xf>
    <xf numFmtId="0" fontId="76" fillId="0" borderId="56" xfId="62" applyFont="1" applyBorder="1" applyAlignment="1">
      <alignment horizontal="left" vertical="center" indent="1" shrinkToFit="1"/>
      <protection/>
    </xf>
    <xf numFmtId="0" fontId="81" fillId="0" borderId="45" xfId="62" applyFont="1" applyBorder="1" applyAlignment="1">
      <alignment horizontal="left" vertical="center" indent="1" shrinkToFit="1"/>
      <protection/>
    </xf>
    <xf numFmtId="0" fontId="86" fillId="34" borderId="94" xfId="62" applyFont="1" applyFill="1" applyBorder="1" applyAlignment="1">
      <alignment horizontal="center" vertical="center" wrapText="1"/>
      <protection/>
    </xf>
    <xf numFmtId="0" fontId="74" fillId="0" borderId="95" xfId="62" applyFont="1" applyBorder="1" applyAlignment="1">
      <alignment horizontal="left" vertical="center" indent="1" shrinkToFit="1"/>
      <protection/>
    </xf>
    <xf numFmtId="0" fontId="74" fillId="0" borderId="96" xfId="62" applyFont="1" applyBorder="1" applyAlignment="1">
      <alignment horizontal="left" vertical="center" indent="1" shrinkToFit="1"/>
      <protection/>
    </xf>
    <xf numFmtId="0" fontId="81" fillId="0" borderId="75" xfId="62" applyFont="1" applyBorder="1" applyAlignment="1">
      <alignment horizontal="left" vertical="center" indent="1" shrinkToFit="1"/>
      <protection/>
    </xf>
    <xf numFmtId="0" fontId="81" fillId="0" borderId="76" xfId="62" applyFont="1" applyBorder="1" applyAlignment="1">
      <alignment horizontal="left" vertical="center" indent="1" shrinkToFit="1"/>
      <protection/>
    </xf>
    <xf numFmtId="0" fontId="81" fillId="0" borderId="97" xfId="62" applyFont="1" applyBorder="1" applyAlignment="1">
      <alignment horizontal="left" vertical="center" indent="1" shrinkToFit="1"/>
      <protection/>
    </xf>
    <xf numFmtId="0" fontId="86" fillId="34" borderId="98" xfId="62" applyFont="1" applyFill="1" applyBorder="1" applyAlignment="1">
      <alignment horizontal="center" vertical="center" wrapText="1"/>
      <protection/>
    </xf>
    <xf numFmtId="0" fontId="74" fillId="0" borderId="63" xfId="62" applyFont="1" applyBorder="1" applyAlignment="1">
      <alignment horizontal="left" vertical="center" indent="1" shrinkToFit="1"/>
      <protection/>
    </xf>
    <xf numFmtId="0" fontId="74" fillId="0" borderId="65" xfId="62" applyFont="1" applyBorder="1" applyAlignment="1">
      <alignment horizontal="left" vertical="center" indent="1" shrinkToFit="1"/>
      <protection/>
    </xf>
    <xf numFmtId="0" fontId="76" fillId="0" borderId="99" xfId="62" applyFont="1" applyBorder="1" applyAlignment="1">
      <alignment horizontal="left" vertical="center" indent="1" shrinkToFit="1"/>
      <protection/>
    </xf>
    <xf numFmtId="0" fontId="86" fillId="0" borderId="44" xfId="62" applyFont="1" applyBorder="1" applyAlignment="1">
      <alignment horizontal="left" vertical="center"/>
      <protection/>
    </xf>
    <xf numFmtId="0" fontId="86" fillId="0" borderId="35" xfId="62" applyFont="1" applyBorder="1" applyAlignment="1">
      <alignment horizontal="left" vertical="center"/>
      <protection/>
    </xf>
    <xf numFmtId="0" fontId="86" fillId="0" borderId="93" xfId="62" applyFont="1" applyBorder="1" applyAlignment="1">
      <alignment horizontal="left" vertical="center"/>
      <protection/>
    </xf>
    <xf numFmtId="0" fontId="86" fillId="0" borderId="66" xfId="62" applyFont="1" applyBorder="1" applyAlignment="1">
      <alignment horizontal="left" vertical="center" indent="1"/>
      <protection/>
    </xf>
    <xf numFmtId="0" fontId="86" fillId="0" borderId="67" xfId="62" applyFont="1" applyBorder="1" applyAlignment="1">
      <alignment horizontal="left" vertical="center" indent="1"/>
      <protection/>
    </xf>
    <xf numFmtId="0" fontId="86" fillId="0" borderId="68" xfId="62" applyFont="1" applyBorder="1" applyAlignment="1">
      <alignment horizontal="left" vertical="center" indent="1"/>
      <protection/>
    </xf>
    <xf numFmtId="0" fontId="86" fillId="0" borderId="0" xfId="62" applyFont="1" applyAlignment="1">
      <alignment horizontal="left" vertical="center" indent="1"/>
      <protection/>
    </xf>
    <xf numFmtId="0" fontId="76" fillId="34" borderId="82" xfId="62" applyFont="1" applyFill="1" applyBorder="1" applyAlignment="1">
      <alignment horizontal="center" vertical="center" wrapText="1"/>
      <protection/>
    </xf>
    <xf numFmtId="0" fontId="76" fillId="34" borderId="100" xfId="62" applyFont="1" applyFill="1" applyBorder="1" applyAlignment="1">
      <alignment horizontal="center" vertical="center" wrapText="1"/>
      <protection/>
    </xf>
    <xf numFmtId="0" fontId="76" fillId="34" borderId="50" xfId="62" applyFont="1" applyFill="1" applyBorder="1" applyAlignment="1">
      <alignment horizontal="center" vertical="center" wrapText="1"/>
      <protection/>
    </xf>
    <xf numFmtId="0" fontId="86" fillId="0" borderId="83" xfId="62" applyFont="1" applyBorder="1" applyAlignment="1">
      <alignment horizontal="center"/>
      <protection/>
    </xf>
    <xf numFmtId="0" fontId="86" fillId="0" borderId="41" xfId="62" applyFont="1" applyBorder="1" applyAlignment="1">
      <alignment horizontal="center"/>
      <protection/>
    </xf>
    <xf numFmtId="0" fontId="86" fillId="0" borderId="72" xfId="62" applyFont="1" applyBorder="1" applyAlignment="1">
      <alignment horizontal="center"/>
      <protection/>
    </xf>
    <xf numFmtId="0" fontId="86" fillId="0" borderId="15" xfId="62" applyFont="1" applyBorder="1" applyAlignment="1">
      <alignment horizontal="center"/>
      <protection/>
    </xf>
    <xf numFmtId="0" fontId="86" fillId="0" borderId="41" xfId="62" applyFont="1" applyBorder="1" applyAlignment="1">
      <alignment horizontal="center" wrapText="1"/>
      <protection/>
    </xf>
    <xf numFmtId="0" fontId="86" fillId="0" borderId="85" xfId="62" applyFont="1" applyBorder="1" applyAlignment="1">
      <alignment horizontal="center" wrapText="1"/>
      <protection/>
    </xf>
    <xf numFmtId="0" fontId="86" fillId="0" borderId="15" xfId="62" applyFont="1" applyBorder="1" applyAlignment="1">
      <alignment horizontal="center" wrapText="1"/>
      <protection/>
    </xf>
    <xf numFmtId="0" fontId="86" fillId="0" borderId="101" xfId="62" applyFont="1" applyBorder="1" applyAlignment="1">
      <alignment horizontal="center" wrapText="1"/>
      <protection/>
    </xf>
    <xf numFmtId="0" fontId="86" fillId="0" borderId="90" xfId="62" applyFont="1" applyBorder="1" applyAlignment="1">
      <alignment horizontal="left" vertical="center" wrapText="1"/>
      <protection/>
    </xf>
    <xf numFmtId="0" fontId="86" fillId="0" borderId="102" xfId="62" applyFont="1" applyBorder="1" applyAlignment="1">
      <alignment horizontal="left" vertical="center" wrapText="1"/>
      <protection/>
    </xf>
    <xf numFmtId="0" fontId="86" fillId="0" borderId="103" xfId="62" applyFont="1" applyBorder="1" applyAlignment="1">
      <alignment horizontal="left" vertical="center" wrapText="1"/>
      <protection/>
    </xf>
    <xf numFmtId="0" fontId="86" fillId="0" borderId="59" xfId="62" applyFont="1" applyBorder="1" applyAlignment="1">
      <alignment horizontal="left" vertical="center" wrapText="1"/>
      <protection/>
    </xf>
    <xf numFmtId="0" fontId="86" fillId="0" borderId="80" xfId="62" applyFont="1" applyBorder="1" applyAlignment="1">
      <alignment horizontal="left" vertical="center"/>
      <protection/>
    </xf>
    <xf numFmtId="0" fontId="86" fillId="0" borderId="104" xfId="62" applyFont="1" applyBorder="1" applyAlignment="1">
      <alignment horizontal="left" vertical="center"/>
      <protection/>
    </xf>
    <xf numFmtId="0" fontId="86" fillId="0" borderId="81" xfId="62" applyFont="1" applyBorder="1" applyAlignment="1">
      <alignment horizontal="left" vertical="center"/>
      <protection/>
    </xf>
    <xf numFmtId="0" fontId="76" fillId="0" borderId="44" xfId="62" applyFont="1" applyBorder="1" applyAlignment="1">
      <alignment horizontal="left" vertical="center" indent="1"/>
      <protection/>
    </xf>
    <xf numFmtId="0" fontId="76" fillId="0" borderId="35" xfId="62" applyFont="1" applyBorder="1" applyAlignment="1">
      <alignment horizontal="left" vertical="center" indent="1"/>
      <protection/>
    </xf>
    <xf numFmtId="0" fontId="76" fillId="0" borderId="105" xfId="62" applyFont="1" applyBorder="1" applyAlignment="1">
      <alignment horizontal="left" vertical="center" indent="1"/>
      <protection/>
    </xf>
    <xf numFmtId="0" fontId="76" fillId="0" borderId="93" xfId="62" applyFont="1" applyBorder="1" applyAlignment="1">
      <alignment horizontal="left" vertical="center" indent="1"/>
      <protection/>
    </xf>
    <xf numFmtId="0" fontId="90" fillId="0" borderId="46" xfId="62" applyFont="1" applyBorder="1" applyAlignment="1">
      <alignment horizontal="left" vertical="center" indent="1" shrinkToFit="1"/>
      <protection/>
    </xf>
    <xf numFmtId="0" fontId="90" fillId="0" borderId="78" xfId="62" applyFont="1" applyBorder="1" applyAlignment="1">
      <alignment horizontal="left" vertical="center" indent="1" shrinkToFit="1"/>
      <protection/>
    </xf>
    <xf numFmtId="0" fontId="90" fillId="0" borderId="79" xfId="62" applyFont="1" applyBorder="1" applyAlignment="1">
      <alignment horizontal="left" vertical="center" indent="1" shrinkToFit="1"/>
      <protection/>
    </xf>
    <xf numFmtId="0" fontId="87" fillId="0" borderId="104" xfId="62" applyFont="1" applyBorder="1" applyAlignment="1">
      <alignment horizontal="left" vertical="center" indent="1" shrinkToFit="1"/>
      <protection/>
    </xf>
    <xf numFmtId="0" fontId="87" fillId="0" borderId="35" xfId="62" applyFont="1" applyBorder="1" applyAlignment="1">
      <alignment horizontal="left" vertical="center" indent="1" shrinkToFit="1"/>
      <protection/>
    </xf>
    <xf numFmtId="0" fontId="87" fillId="0" borderId="93" xfId="62" applyFont="1" applyBorder="1" applyAlignment="1">
      <alignment horizontal="left" vertical="center" indent="1" shrinkToFit="1"/>
      <protection/>
    </xf>
    <xf numFmtId="0" fontId="86" fillId="34" borderId="83" xfId="62" applyFont="1" applyFill="1" applyBorder="1" applyAlignment="1">
      <alignment horizontal="center" vertical="center" wrapText="1"/>
      <protection/>
    </xf>
    <xf numFmtId="0" fontId="86" fillId="34" borderId="72" xfId="62" applyFont="1" applyFill="1" applyBorder="1" applyAlignment="1">
      <alignment horizontal="center" vertical="center"/>
      <protection/>
    </xf>
    <xf numFmtId="0" fontId="74" fillId="0" borderId="83" xfId="62" applyFont="1" applyBorder="1" applyAlignment="1">
      <alignment horizontal="left" vertical="center" indent="1"/>
      <protection/>
    </xf>
    <xf numFmtId="0" fontId="74" fillId="0" borderId="41" xfId="62" applyFont="1" applyBorder="1" applyAlignment="1">
      <alignment horizontal="left" vertical="center" indent="1"/>
      <protection/>
    </xf>
    <xf numFmtId="0" fontId="74" fillId="0" borderId="85" xfId="62" applyFont="1" applyBorder="1" applyAlignment="1">
      <alignment horizontal="left" vertical="center" indent="1"/>
      <protection/>
    </xf>
    <xf numFmtId="0" fontId="74" fillId="0" borderId="72" xfId="62" applyFont="1" applyBorder="1" applyAlignment="1">
      <alignment horizontal="left" vertical="center" indent="1"/>
      <protection/>
    </xf>
    <xf numFmtId="0" fontId="74" fillId="0" borderId="15" xfId="62" applyFont="1" applyBorder="1" applyAlignment="1">
      <alignment horizontal="left" vertical="center" indent="1"/>
      <protection/>
    </xf>
    <xf numFmtId="0" fontId="74" fillId="0" borderId="101" xfId="62" applyFont="1" applyBorder="1" applyAlignment="1">
      <alignment horizontal="left" vertical="center" indent="1"/>
      <protection/>
    </xf>
    <xf numFmtId="0" fontId="86" fillId="0" borderId="45" xfId="62" applyFont="1" applyBorder="1" applyAlignment="1">
      <alignment horizontal="left" vertical="center" indent="1" shrinkToFit="1"/>
      <protection/>
    </xf>
    <xf numFmtId="0" fontId="86" fillId="0" borderId="106" xfId="62" applyFont="1" applyBorder="1" applyAlignment="1">
      <alignment horizontal="left" vertical="center" indent="1" shrinkToFit="1"/>
      <protection/>
    </xf>
    <xf numFmtId="0" fontId="87" fillId="0" borderId="46" xfId="62" applyFont="1" applyBorder="1" applyAlignment="1">
      <alignment horizontal="left" vertical="center" indent="1" shrinkToFit="1"/>
      <protection/>
    </xf>
    <xf numFmtId="0" fontId="87" fillId="0" borderId="79" xfId="62" applyFont="1" applyBorder="1" applyAlignment="1">
      <alignment horizontal="left" vertical="center" indent="1" shrinkToFit="1"/>
      <protection/>
    </xf>
    <xf numFmtId="0" fontId="84" fillId="0" borderId="0" xfId="62" applyFont="1" applyAlignment="1">
      <alignment horizontal="center" vertical="center" wrapText="1"/>
      <protection/>
    </xf>
    <xf numFmtId="0" fontId="84" fillId="0" borderId="0" xfId="62" applyFont="1" applyAlignment="1">
      <alignment horizontal="left" vertical="center" wrapText="1"/>
      <protection/>
    </xf>
    <xf numFmtId="0" fontId="83" fillId="0" borderId="0" xfId="62" applyFont="1" applyAlignment="1">
      <alignment horizontal="left" vertical="center" shrinkToFit="1"/>
      <protection/>
    </xf>
    <xf numFmtId="0" fontId="76" fillId="34" borderId="82" xfId="62" applyFont="1" applyFill="1" applyBorder="1" applyAlignment="1">
      <alignment horizontal="left" vertical="center" wrapText="1" indent="1"/>
      <protection/>
    </xf>
    <xf numFmtId="0" fontId="76" fillId="34" borderId="50" xfId="62" applyFont="1" applyFill="1" applyBorder="1" applyAlignment="1">
      <alignment horizontal="left" vertical="center" indent="1"/>
      <protection/>
    </xf>
    <xf numFmtId="0" fontId="81" fillId="0" borderId="107" xfId="62" applyFont="1" applyBorder="1" applyAlignment="1">
      <alignment horizontal="center" vertical="center"/>
      <protection/>
    </xf>
    <xf numFmtId="0" fontId="81" fillId="0" borderId="108" xfId="62" applyFont="1" applyBorder="1" applyAlignment="1">
      <alignment horizontal="center" vertical="center"/>
      <protection/>
    </xf>
    <xf numFmtId="0" fontId="81" fillId="0" borderId="107" xfId="62" applyFont="1" applyBorder="1" applyAlignment="1">
      <alignment horizontal="center" vertical="center" wrapText="1"/>
      <protection/>
    </xf>
    <xf numFmtId="0" fontId="81" fillId="0" borderId="108" xfId="62" applyFont="1" applyBorder="1" applyAlignment="1">
      <alignment horizontal="center" vertical="center" wrapText="1"/>
      <protection/>
    </xf>
    <xf numFmtId="0" fontId="91" fillId="35" borderId="0" xfId="62" applyFont="1" applyFill="1" applyAlignment="1">
      <alignment horizontal="left"/>
      <protection/>
    </xf>
    <xf numFmtId="0" fontId="12" fillId="35" borderId="76" xfId="62" applyFont="1" applyFill="1" applyBorder="1" applyAlignment="1">
      <alignment horizontal="left" vertical="center" indent="1" shrinkToFit="1"/>
      <protection/>
    </xf>
    <xf numFmtId="0" fontId="12" fillId="35" borderId="77" xfId="62" applyFont="1" applyFill="1" applyBorder="1" applyAlignment="1">
      <alignment horizontal="left" vertical="center" indent="1" shrinkToFit="1"/>
      <protection/>
    </xf>
    <xf numFmtId="0" fontId="18" fillId="0" borderId="109" xfId="61" applyFont="1" applyBorder="1" applyAlignment="1">
      <alignment horizontal="left" vertical="center"/>
      <protection/>
    </xf>
    <xf numFmtId="0" fontId="82" fillId="0" borderId="0" xfId="61" applyFont="1" applyAlignment="1">
      <alignment horizontal="left" vertical="center" shrinkToFit="1"/>
      <protection/>
    </xf>
    <xf numFmtId="0" fontId="82" fillId="0" borderId="60" xfId="61" applyFont="1" applyBorder="1" applyAlignment="1">
      <alignment horizontal="left" vertical="center" shrinkToFit="1"/>
      <protection/>
    </xf>
    <xf numFmtId="0" fontId="74" fillId="0" borderId="110" xfId="61" applyFont="1" applyBorder="1" applyAlignment="1">
      <alignment horizontal="center" vertical="center"/>
      <protection/>
    </xf>
    <xf numFmtId="0" fontId="74" fillId="0" borderId="109" xfId="61" applyFont="1" applyBorder="1" applyAlignment="1">
      <alignment horizontal="center" vertical="center"/>
      <protection/>
    </xf>
    <xf numFmtId="0" fontId="74" fillId="0" borderId="111" xfId="61" applyFont="1" applyBorder="1" applyAlignment="1">
      <alignment horizontal="center" vertical="center"/>
      <protection/>
    </xf>
    <xf numFmtId="0" fontId="74" fillId="0" borderId="44" xfId="61" applyFont="1" applyBorder="1" applyAlignment="1">
      <alignment horizontal="left" vertical="center" indent="1"/>
      <protection/>
    </xf>
    <xf numFmtId="0" fontId="74" fillId="0" borderId="35" xfId="61" applyFont="1" applyBorder="1" applyAlignment="1">
      <alignment horizontal="left" vertical="center" indent="1"/>
      <protection/>
    </xf>
    <xf numFmtId="0" fontId="74" fillId="0" borderId="36" xfId="61" applyFont="1" applyBorder="1" applyAlignment="1">
      <alignment horizontal="left" vertical="center" indent="1"/>
      <protection/>
    </xf>
    <xf numFmtId="0" fontId="74" fillId="0" borderId="44" xfId="61" applyFont="1" applyBorder="1" applyAlignment="1">
      <alignment horizontal="left" vertical="center" wrapText="1" indent="1"/>
      <protection/>
    </xf>
    <xf numFmtId="0" fontId="74" fillId="0" borderId="35" xfId="61" applyFont="1" applyBorder="1" applyAlignment="1">
      <alignment horizontal="left" vertical="center" wrapText="1" indent="1"/>
      <protection/>
    </xf>
    <xf numFmtId="0" fontId="74" fillId="0" borderId="36" xfId="61" applyFont="1" applyBorder="1" applyAlignment="1">
      <alignment horizontal="left" vertical="center" wrapText="1" indent="1"/>
      <protection/>
    </xf>
    <xf numFmtId="0" fontId="74" fillId="0" borderId="44" xfId="61" applyFont="1" applyBorder="1" applyAlignment="1">
      <alignment horizontal="left" vertical="center"/>
      <protection/>
    </xf>
    <xf numFmtId="0" fontId="74" fillId="0" borderId="35" xfId="61" applyFont="1" applyBorder="1" applyAlignment="1">
      <alignment horizontal="left" vertical="center"/>
      <protection/>
    </xf>
    <xf numFmtId="0" fontId="74" fillId="0" borderId="36" xfId="61" applyFont="1" applyBorder="1" applyAlignment="1">
      <alignment horizontal="left" vertical="center"/>
      <protection/>
    </xf>
    <xf numFmtId="0" fontId="74" fillId="0" borderId="44" xfId="61" applyFont="1" applyBorder="1" applyAlignment="1">
      <alignment horizontal="center" vertical="center"/>
      <protection/>
    </xf>
    <xf numFmtId="0" fontId="74" fillId="0" borderId="35" xfId="61" applyFont="1" applyBorder="1" applyAlignment="1">
      <alignment horizontal="center" vertical="center"/>
      <protection/>
    </xf>
    <xf numFmtId="0" fontId="74" fillId="0" borderId="112" xfId="61" applyFont="1" applyBorder="1" applyAlignment="1">
      <alignment horizontal="left" vertical="center" indent="1"/>
      <protection/>
    </xf>
    <xf numFmtId="0" fontId="74" fillId="0" borderId="113" xfId="61" applyFont="1" applyBorder="1" applyAlignment="1">
      <alignment horizontal="left" vertical="center" indent="1"/>
      <protection/>
    </xf>
    <xf numFmtId="0" fontId="74" fillId="0" borderId="15" xfId="61" applyFont="1" applyBorder="1" applyAlignment="1">
      <alignment horizontal="left" vertical="center" indent="1"/>
      <protection/>
    </xf>
    <xf numFmtId="0" fontId="74" fillId="0" borderId="35" xfId="61" applyFont="1" applyBorder="1" applyAlignment="1">
      <alignment horizontal="left" vertical="center" indent="1" shrinkToFit="1"/>
      <protection/>
    </xf>
    <xf numFmtId="0" fontId="74" fillId="0" borderId="114" xfId="61" applyFont="1" applyBorder="1" applyAlignment="1">
      <alignment horizontal="left" vertical="center"/>
      <protection/>
    </xf>
    <xf numFmtId="0" fontId="74" fillId="0" borderId="115" xfId="61" applyFont="1" applyBorder="1" applyAlignment="1">
      <alignment horizontal="left" vertical="center"/>
      <protection/>
    </xf>
    <xf numFmtId="0" fontId="74" fillId="0" borderId="116" xfId="61" applyFont="1" applyBorder="1" applyAlignment="1">
      <alignment horizontal="left" vertical="center"/>
      <protection/>
    </xf>
    <xf numFmtId="0" fontId="92" fillId="0" borderId="0" xfId="0" applyFont="1" applyAlignment="1">
      <alignment horizontal="left" vertical="center" wrapText="1"/>
    </xf>
    <xf numFmtId="0" fontId="92"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12.emf" /><Relationship Id="rId7" Type="http://schemas.openxmlformats.org/officeDocument/2006/relationships/image" Target="../media/image6.emf" /><Relationship Id="rId8" Type="http://schemas.openxmlformats.org/officeDocument/2006/relationships/image" Target="../media/image13.emf" /><Relationship Id="rId9" Type="http://schemas.openxmlformats.org/officeDocument/2006/relationships/image" Target="../media/image14.emf" /><Relationship Id="rId10" Type="http://schemas.openxmlformats.org/officeDocument/2006/relationships/image" Target="../media/image1.emf" /><Relationship Id="rId11" Type="http://schemas.openxmlformats.org/officeDocument/2006/relationships/image" Target="../media/image2.emf" /><Relationship Id="rId12" Type="http://schemas.openxmlformats.org/officeDocument/2006/relationships/image" Target="../media/image3.emf" /><Relationship Id="rId13" Type="http://schemas.openxmlformats.org/officeDocument/2006/relationships/image" Target="../media/image4.emf" /><Relationship Id="rId1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18</xdr:row>
      <xdr:rowOff>19050</xdr:rowOff>
    </xdr:from>
    <xdr:to>
      <xdr:col>2</xdr:col>
      <xdr:colOff>647700</xdr:colOff>
      <xdr:row>19</xdr:row>
      <xdr:rowOff>47625</xdr:rowOff>
    </xdr:to>
    <xdr:pic>
      <xdr:nvPicPr>
        <xdr:cNvPr id="1" name="CheckBox1"/>
        <xdr:cNvPicPr preferRelativeResize="1">
          <a:picLocks noChangeAspect="1"/>
        </xdr:cNvPicPr>
      </xdr:nvPicPr>
      <xdr:blipFill>
        <a:blip r:embed="rId1"/>
        <a:stretch>
          <a:fillRect/>
        </a:stretch>
      </xdr:blipFill>
      <xdr:spPr>
        <a:xfrm>
          <a:off x="1333500" y="4105275"/>
          <a:ext cx="723900" cy="200025"/>
        </a:xfrm>
        <a:prstGeom prst="rect">
          <a:avLst/>
        </a:prstGeom>
        <a:noFill/>
        <a:ln w="1" cmpd="sng">
          <a:noFill/>
        </a:ln>
      </xdr:spPr>
    </xdr:pic>
    <xdr:clientData/>
  </xdr:twoCellAnchor>
  <xdr:twoCellAnchor editAs="oneCell">
    <xdr:from>
      <xdr:col>3</xdr:col>
      <xdr:colOff>371475</xdr:colOff>
      <xdr:row>18</xdr:row>
      <xdr:rowOff>9525</xdr:rowOff>
    </xdr:from>
    <xdr:to>
      <xdr:col>4</xdr:col>
      <xdr:colOff>704850</xdr:colOff>
      <xdr:row>19</xdr:row>
      <xdr:rowOff>38100</xdr:rowOff>
    </xdr:to>
    <xdr:pic>
      <xdr:nvPicPr>
        <xdr:cNvPr id="2" name="CheckBox2"/>
        <xdr:cNvPicPr preferRelativeResize="1">
          <a:picLocks noChangeAspect="1"/>
        </xdr:cNvPicPr>
      </xdr:nvPicPr>
      <xdr:blipFill>
        <a:blip r:embed="rId2"/>
        <a:stretch>
          <a:fillRect/>
        </a:stretch>
      </xdr:blipFill>
      <xdr:spPr>
        <a:xfrm>
          <a:off x="2609850" y="4095750"/>
          <a:ext cx="723900" cy="200025"/>
        </a:xfrm>
        <a:prstGeom prst="rect">
          <a:avLst/>
        </a:prstGeom>
        <a:noFill/>
        <a:ln w="1" cmpd="sng">
          <a:noFill/>
        </a:ln>
      </xdr:spPr>
    </xdr:pic>
    <xdr:clientData/>
  </xdr:twoCellAnchor>
  <xdr:twoCellAnchor editAs="oneCell">
    <xdr:from>
      <xdr:col>1</xdr:col>
      <xdr:colOff>257175</xdr:colOff>
      <xdr:row>21</xdr:row>
      <xdr:rowOff>19050</xdr:rowOff>
    </xdr:from>
    <xdr:to>
      <xdr:col>2</xdr:col>
      <xdr:colOff>647700</xdr:colOff>
      <xdr:row>21</xdr:row>
      <xdr:rowOff>219075</xdr:rowOff>
    </xdr:to>
    <xdr:pic>
      <xdr:nvPicPr>
        <xdr:cNvPr id="3" name="CheckBox3"/>
        <xdr:cNvPicPr preferRelativeResize="1">
          <a:picLocks noChangeAspect="1"/>
        </xdr:cNvPicPr>
      </xdr:nvPicPr>
      <xdr:blipFill>
        <a:blip r:embed="rId3"/>
        <a:stretch>
          <a:fillRect/>
        </a:stretch>
      </xdr:blipFill>
      <xdr:spPr>
        <a:xfrm>
          <a:off x="1333500" y="4724400"/>
          <a:ext cx="723900" cy="200025"/>
        </a:xfrm>
        <a:prstGeom prst="rect">
          <a:avLst/>
        </a:prstGeom>
        <a:noFill/>
        <a:ln w="1" cmpd="sng">
          <a:noFill/>
        </a:ln>
      </xdr:spPr>
    </xdr:pic>
    <xdr:clientData/>
  </xdr:twoCellAnchor>
  <xdr:twoCellAnchor editAs="oneCell">
    <xdr:from>
      <xdr:col>3</xdr:col>
      <xdr:colOff>228600</xdr:colOff>
      <xdr:row>21</xdr:row>
      <xdr:rowOff>19050</xdr:rowOff>
    </xdr:from>
    <xdr:to>
      <xdr:col>4</xdr:col>
      <xdr:colOff>561975</xdr:colOff>
      <xdr:row>21</xdr:row>
      <xdr:rowOff>219075</xdr:rowOff>
    </xdr:to>
    <xdr:pic>
      <xdr:nvPicPr>
        <xdr:cNvPr id="4" name="CheckBox4"/>
        <xdr:cNvPicPr preferRelativeResize="1">
          <a:picLocks noChangeAspect="1"/>
        </xdr:cNvPicPr>
      </xdr:nvPicPr>
      <xdr:blipFill>
        <a:blip r:embed="rId4"/>
        <a:stretch>
          <a:fillRect/>
        </a:stretch>
      </xdr:blipFill>
      <xdr:spPr>
        <a:xfrm>
          <a:off x="2466975" y="4724400"/>
          <a:ext cx="723900" cy="200025"/>
        </a:xfrm>
        <a:prstGeom prst="rect">
          <a:avLst/>
        </a:prstGeom>
        <a:noFill/>
        <a:ln w="1" cmpd="sng">
          <a:noFill/>
        </a:ln>
      </xdr:spPr>
    </xdr:pic>
    <xdr:clientData/>
  </xdr:twoCellAnchor>
  <xdr:twoCellAnchor editAs="oneCell">
    <xdr:from>
      <xdr:col>5</xdr:col>
      <xdr:colOff>28575</xdr:colOff>
      <xdr:row>21</xdr:row>
      <xdr:rowOff>19050</xdr:rowOff>
    </xdr:from>
    <xdr:to>
      <xdr:col>6</xdr:col>
      <xdr:colOff>142875</xdr:colOff>
      <xdr:row>21</xdr:row>
      <xdr:rowOff>219075</xdr:rowOff>
    </xdr:to>
    <xdr:pic>
      <xdr:nvPicPr>
        <xdr:cNvPr id="5" name="CheckBox5"/>
        <xdr:cNvPicPr preferRelativeResize="1">
          <a:picLocks noChangeAspect="1"/>
        </xdr:cNvPicPr>
      </xdr:nvPicPr>
      <xdr:blipFill>
        <a:blip r:embed="rId5"/>
        <a:stretch>
          <a:fillRect/>
        </a:stretch>
      </xdr:blipFill>
      <xdr:spPr>
        <a:xfrm>
          <a:off x="3571875" y="4724400"/>
          <a:ext cx="733425" cy="200025"/>
        </a:xfrm>
        <a:prstGeom prst="rect">
          <a:avLst/>
        </a:prstGeom>
        <a:noFill/>
        <a:ln w="1" cmpd="sng">
          <a:noFill/>
        </a:ln>
      </xdr:spPr>
    </xdr:pic>
    <xdr:clientData/>
  </xdr:twoCellAnchor>
  <xdr:twoCellAnchor editAs="oneCell">
    <xdr:from>
      <xdr:col>6</xdr:col>
      <xdr:colOff>523875</xdr:colOff>
      <xdr:row>21</xdr:row>
      <xdr:rowOff>19050</xdr:rowOff>
    </xdr:from>
    <xdr:to>
      <xdr:col>7</xdr:col>
      <xdr:colOff>542925</xdr:colOff>
      <xdr:row>21</xdr:row>
      <xdr:rowOff>219075</xdr:rowOff>
    </xdr:to>
    <xdr:pic>
      <xdr:nvPicPr>
        <xdr:cNvPr id="6" name="CheckBox6"/>
        <xdr:cNvPicPr preferRelativeResize="1">
          <a:picLocks noChangeAspect="1"/>
        </xdr:cNvPicPr>
      </xdr:nvPicPr>
      <xdr:blipFill>
        <a:blip r:embed="rId6"/>
        <a:stretch>
          <a:fillRect/>
        </a:stretch>
      </xdr:blipFill>
      <xdr:spPr>
        <a:xfrm>
          <a:off x="4686300" y="4724400"/>
          <a:ext cx="723900" cy="200025"/>
        </a:xfrm>
        <a:prstGeom prst="rect">
          <a:avLst/>
        </a:prstGeom>
        <a:noFill/>
        <a:ln w="1" cmpd="sng">
          <a:noFill/>
        </a:ln>
      </xdr:spPr>
    </xdr:pic>
    <xdr:clientData/>
  </xdr:twoCellAnchor>
  <xdr:twoCellAnchor editAs="oneCell">
    <xdr:from>
      <xdr:col>1</xdr:col>
      <xdr:colOff>276225</xdr:colOff>
      <xdr:row>47</xdr:row>
      <xdr:rowOff>47625</xdr:rowOff>
    </xdr:from>
    <xdr:to>
      <xdr:col>2</xdr:col>
      <xdr:colOff>666750</xdr:colOff>
      <xdr:row>47</xdr:row>
      <xdr:rowOff>247650</xdr:rowOff>
    </xdr:to>
    <xdr:pic>
      <xdr:nvPicPr>
        <xdr:cNvPr id="7" name="CheckBox7"/>
        <xdr:cNvPicPr preferRelativeResize="1">
          <a:picLocks noChangeAspect="1"/>
        </xdr:cNvPicPr>
      </xdr:nvPicPr>
      <xdr:blipFill>
        <a:blip r:embed="rId7"/>
        <a:stretch>
          <a:fillRect/>
        </a:stretch>
      </xdr:blipFill>
      <xdr:spPr>
        <a:xfrm>
          <a:off x="1352550" y="10067925"/>
          <a:ext cx="723900" cy="200025"/>
        </a:xfrm>
        <a:prstGeom prst="rect">
          <a:avLst/>
        </a:prstGeom>
        <a:noFill/>
        <a:ln w="1" cmpd="sng">
          <a:noFill/>
        </a:ln>
      </xdr:spPr>
    </xdr:pic>
    <xdr:clientData/>
  </xdr:twoCellAnchor>
  <xdr:twoCellAnchor editAs="oneCell">
    <xdr:from>
      <xdr:col>2</xdr:col>
      <xdr:colOff>781050</xdr:colOff>
      <xdr:row>47</xdr:row>
      <xdr:rowOff>47625</xdr:rowOff>
    </xdr:from>
    <xdr:to>
      <xdr:col>4</xdr:col>
      <xdr:colOff>866775</xdr:colOff>
      <xdr:row>47</xdr:row>
      <xdr:rowOff>257175</xdr:rowOff>
    </xdr:to>
    <xdr:pic>
      <xdr:nvPicPr>
        <xdr:cNvPr id="8" name="CheckBox8"/>
        <xdr:cNvPicPr preferRelativeResize="1">
          <a:picLocks noChangeAspect="1"/>
        </xdr:cNvPicPr>
      </xdr:nvPicPr>
      <xdr:blipFill>
        <a:blip r:embed="rId8"/>
        <a:stretch>
          <a:fillRect/>
        </a:stretch>
      </xdr:blipFill>
      <xdr:spPr>
        <a:xfrm>
          <a:off x="2190750" y="10067925"/>
          <a:ext cx="1304925" cy="209550"/>
        </a:xfrm>
        <a:prstGeom prst="rect">
          <a:avLst/>
        </a:prstGeom>
        <a:noFill/>
        <a:ln w="1" cmpd="sng">
          <a:noFill/>
        </a:ln>
      </xdr:spPr>
    </xdr:pic>
    <xdr:clientData/>
  </xdr:twoCellAnchor>
  <xdr:twoCellAnchor editAs="oneCell">
    <xdr:from>
      <xdr:col>4</xdr:col>
      <xdr:colOff>904875</xdr:colOff>
      <xdr:row>47</xdr:row>
      <xdr:rowOff>47625</xdr:rowOff>
    </xdr:from>
    <xdr:to>
      <xdr:col>6</xdr:col>
      <xdr:colOff>333375</xdr:colOff>
      <xdr:row>47</xdr:row>
      <xdr:rowOff>257175</xdr:rowOff>
    </xdr:to>
    <xdr:pic>
      <xdr:nvPicPr>
        <xdr:cNvPr id="9" name="CheckBox9"/>
        <xdr:cNvPicPr preferRelativeResize="1">
          <a:picLocks noChangeAspect="1"/>
        </xdr:cNvPicPr>
      </xdr:nvPicPr>
      <xdr:blipFill>
        <a:blip r:embed="rId9"/>
        <a:stretch>
          <a:fillRect/>
        </a:stretch>
      </xdr:blipFill>
      <xdr:spPr>
        <a:xfrm>
          <a:off x="3533775" y="10067925"/>
          <a:ext cx="962025" cy="209550"/>
        </a:xfrm>
        <a:prstGeom prst="rect">
          <a:avLst/>
        </a:prstGeom>
        <a:noFill/>
        <a:ln w="1" cmpd="sng">
          <a:noFill/>
        </a:ln>
      </xdr:spPr>
    </xdr:pic>
    <xdr:clientData/>
  </xdr:twoCellAnchor>
  <xdr:twoCellAnchor editAs="oneCell">
    <xdr:from>
      <xdr:col>6</xdr:col>
      <xdr:colOff>457200</xdr:colOff>
      <xdr:row>47</xdr:row>
      <xdr:rowOff>47625</xdr:rowOff>
    </xdr:from>
    <xdr:to>
      <xdr:col>7</xdr:col>
      <xdr:colOff>609600</xdr:colOff>
      <xdr:row>47</xdr:row>
      <xdr:rowOff>266700</xdr:rowOff>
    </xdr:to>
    <xdr:pic>
      <xdr:nvPicPr>
        <xdr:cNvPr id="10" name="CheckBox10"/>
        <xdr:cNvPicPr preferRelativeResize="1">
          <a:picLocks noChangeAspect="1"/>
        </xdr:cNvPicPr>
      </xdr:nvPicPr>
      <xdr:blipFill>
        <a:blip r:embed="rId10"/>
        <a:stretch>
          <a:fillRect/>
        </a:stretch>
      </xdr:blipFill>
      <xdr:spPr>
        <a:xfrm>
          <a:off x="4619625" y="10067925"/>
          <a:ext cx="857250" cy="219075"/>
        </a:xfrm>
        <a:prstGeom prst="rect">
          <a:avLst/>
        </a:prstGeom>
        <a:noFill/>
        <a:ln w="1" cmpd="sng">
          <a:noFill/>
        </a:ln>
      </xdr:spPr>
    </xdr:pic>
    <xdr:clientData/>
  </xdr:twoCellAnchor>
  <xdr:twoCellAnchor editAs="oneCell">
    <xdr:from>
      <xdr:col>2</xdr:col>
      <xdr:colOff>142875</xdr:colOff>
      <xdr:row>48</xdr:row>
      <xdr:rowOff>57150</xdr:rowOff>
    </xdr:from>
    <xdr:to>
      <xdr:col>3</xdr:col>
      <xdr:colOff>28575</xdr:colOff>
      <xdr:row>48</xdr:row>
      <xdr:rowOff>257175</xdr:rowOff>
    </xdr:to>
    <xdr:pic>
      <xdr:nvPicPr>
        <xdr:cNvPr id="11" name="CheckBox11"/>
        <xdr:cNvPicPr preferRelativeResize="1">
          <a:picLocks noChangeAspect="1"/>
        </xdr:cNvPicPr>
      </xdr:nvPicPr>
      <xdr:blipFill>
        <a:blip r:embed="rId11"/>
        <a:stretch>
          <a:fillRect/>
        </a:stretch>
      </xdr:blipFill>
      <xdr:spPr>
        <a:xfrm>
          <a:off x="1552575" y="10448925"/>
          <a:ext cx="714375" cy="200025"/>
        </a:xfrm>
        <a:prstGeom prst="rect">
          <a:avLst/>
        </a:prstGeom>
        <a:noFill/>
        <a:ln w="1" cmpd="sng">
          <a:noFill/>
        </a:ln>
      </xdr:spPr>
    </xdr:pic>
    <xdr:clientData/>
  </xdr:twoCellAnchor>
  <xdr:twoCellAnchor editAs="oneCell">
    <xdr:from>
      <xdr:col>3</xdr:col>
      <xdr:colOff>342900</xdr:colOff>
      <xdr:row>48</xdr:row>
      <xdr:rowOff>57150</xdr:rowOff>
    </xdr:from>
    <xdr:to>
      <xdr:col>4</xdr:col>
      <xdr:colOff>676275</xdr:colOff>
      <xdr:row>48</xdr:row>
      <xdr:rowOff>257175</xdr:rowOff>
    </xdr:to>
    <xdr:pic>
      <xdr:nvPicPr>
        <xdr:cNvPr id="12" name="CheckBox12"/>
        <xdr:cNvPicPr preferRelativeResize="1">
          <a:picLocks noChangeAspect="1"/>
        </xdr:cNvPicPr>
      </xdr:nvPicPr>
      <xdr:blipFill>
        <a:blip r:embed="rId12"/>
        <a:stretch>
          <a:fillRect/>
        </a:stretch>
      </xdr:blipFill>
      <xdr:spPr>
        <a:xfrm>
          <a:off x="2581275" y="10448925"/>
          <a:ext cx="723900" cy="200025"/>
        </a:xfrm>
        <a:prstGeom prst="rect">
          <a:avLst/>
        </a:prstGeom>
        <a:noFill/>
        <a:ln w="1" cmpd="sng">
          <a:noFill/>
        </a:ln>
      </xdr:spPr>
    </xdr:pic>
    <xdr:clientData/>
  </xdr:twoCellAnchor>
  <xdr:twoCellAnchor editAs="oneCell">
    <xdr:from>
      <xdr:col>5</xdr:col>
      <xdr:colOff>476250</xdr:colOff>
      <xdr:row>48</xdr:row>
      <xdr:rowOff>57150</xdr:rowOff>
    </xdr:from>
    <xdr:to>
      <xdr:col>6</xdr:col>
      <xdr:colOff>581025</xdr:colOff>
      <xdr:row>48</xdr:row>
      <xdr:rowOff>257175</xdr:rowOff>
    </xdr:to>
    <xdr:pic>
      <xdr:nvPicPr>
        <xdr:cNvPr id="13" name="CheckBox13"/>
        <xdr:cNvPicPr preferRelativeResize="1">
          <a:picLocks noChangeAspect="1"/>
        </xdr:cNvPicPr>
      </xdr:nvPicPr>
      <xdr:blipFill>
        <a:blip r:embed="rId13"/>
        <a:stretch>
          <a:fillRect/>
        </a:stretch>
      </xdr:blipFill>
      <xdr:spPr>
        <a:xfrm>
          <a:off x="4019550" y="10448925"/>
          <a:ext cx="723900" cy="200025"/>
        </a:xfrm>
        <a:prstGeom prst="rect">
          <a:avLst/>
        </a:prstGeom>
        <a:noFill/>
        <a:ln w="1" cmpd="sng">
          <a:noFill/>
        </a:ln>
      </xdr:spPr>
    </xdr:pic>
    <xdr:clientData/>
  </xdr:twoCellAnchor>
  <xdr:twoCellAnchor editAs="oneCell">
    <xdr:from>
      <xdr:col>7</xdr:col>
      <xdr:colOff>171450</xdr:colOff>
      <xdr:row>48</xdr:row>
      <xdr:rowOff>57150</xdr:rowOff>
    </xdr:from>
    <xdr:to>
      <xdr:col>7</xdr:col>
      <xdr:colOff>895350</xdr:colOff>
      <xdr:row>48</xdr:row>
      <xdr:rowOff>257175</xdr:rowOff>
    </xdr:to>
    <xdr:pic>
      <xdr:nvPicPr>
        <xdr:cNvPr id="14" name="CheckBox14"/>
        <xdr:cNvPicPr preferRelativeResize="1">
          <a:picLocks noChangeAspect="1"/>
        </xdr:cNvPicPr>
      </xdr:nvPicPr>
      <xdr:blipFill>
        <a:blip r:embed="rId14"/>
        <a:stretch>
          <a:fillRect/>
        </a:stretch>
      </xdr:blipFill>
      <xdr:spPr>
        <a:xfrm>
          <a:off x="5038725" y="10448925"/>
          <a:ext cx="723900" cy="2000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9</xdr:row>
      <xdr:rowOff>104775</xdr:rowOff>
    </xdr:from>
    <xdr:to>
      <xdr:col>9</xdr:col>
      <xdr:colOff>390525</xdr:colOff>
      <xdr:row>11</xdr:row>
      <xdr:rowOff>742950</xdr:rowOff>
    </xdr:to>
    <xdr:grpSp>
      <xdr:nvGrpSpPr>
        <xdr:cNvPr id="1" name="グループ化 5"/>
        <xdr:cNvGrpSpPr>
          <a:grpSpLocks/>
        </xdr:cNvGrpSpPr>
      </xdr:nvGrpSpPr>
      <xdr:grpSpPr>
        <a:xfrm>
          <a:off x="3333750" y="3276600"/>
          <a:ext cx="2076450" cy="1209675"/>
          <a:chOff x="4591050" y="1476375"/>
          <a:chExt cx="1590676" cy="981075"/>
        </a:xfrm>
        <a:solidFill>
          <a:srgbClr val="FFFFFF"/>
        </a:solidFill>
      </xdr:grpSpPr>
      <xdr:sp>
        <xdr:nvSpPr>
          <xdr:cNvPr id="2" name="正方形/長方形 1"/>
          <xdr:cNvSpPr>
            <a:spLocks/>
          </xdr:cNvSpPr>
        </xdr:nvSpPr>
        <xdr:spPr>
          <a:xfrm>
            <a:off x="4591050" y="1476375"/>
            <a:ext cx="1590676" cy="981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直線コネクタ 3"/>
          <xdr:cNvSpPr>
            <a:spLocks/>
          </xdr:cNvSpPr>
        </xdr:nvSpPr>
        <xdr:spPr>
          <a:xfrm flipV="1">
            <a:off x="4591050" y="1592142"/>
            <a:ext cx="1590676" cy="7603"/>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161925</xdr:colOff>
      <xdr:row>6</xdr:row>
      <xdr:rowOff>38100</xdr:rowOff>
    </xdr:from>
    <xdr:to>
      <xdr:col>9</xdr:col>
      <xdr:colOff>257175</xdr:colOff>
      <xdr:row>6</xdr:row>
      <xdr:rowOff>981075</xdr:rowOff>
    </xdr:to>
    <xdr:sp>
      <xdr:nvSpPr>
        <xdr:cNvPr id="4" name="直方体 6"/>
        <xdr:cNvSpPr>
          <a:spLocks/>
        </xdr:cNvSpPr>
      </xdr:nvSpPr>
      <xdr:spPr>
        <a:xfrm>
          <a:off x="3352800" y="1800225"/>
          <a:ext cx="1924050" cy="942975"/>
        </a:xfrm>
        <a:prstGeom prst="cub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295275</xdr:colOff>
      <xdr:row>11</xdr:row>
      <xdr:rowOff>123825</xdr:rowOff>
    </xdr:from>
    <xdr:to>
      <xdr:col>7</xdr:col>
      <xdr:colOff>180975</xdr:colOff>
      <xdr:row>11</xdr:row>
      <xdr:rowOff>647700</xdr:rowOff>
    </xdr:to>
    <xdr:sp>
      <xdr:nvSpPr>
        <xdr:cNvPr id="5" name="正方形/長方形 7"/>
        <xdr:cNvSpPr>
          <a:spLocks/>
        </xdr:cNvSpPr>
      </xdr:nvSpPr>
      <xdr:spPr>
        <a:xfrm>
          <a:off x="3486150" y="3867150"/>
          <a:ext cx="495300" cy="523875"/>
        </a:xfrm>
        <a:prstGeom prst="rect">
          <a:avLst/>
        </a:prstGeom>
        <a:solidFill>
          <a:srgbClr val="C9C9C9"/>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11</xdr:row>
      <xdr:rowOff>123825</xdr:rowOff>
    </xdr:from>
    <xdr:to>
      <xdr:col>8</xdr:col>
      <xdr:colOff>190500</xdr:colOff>
      <xdr:row>11</xdr:row>
      <xdr:rowOff>647700</xdr:rowOff>
    </xdr:to>
    <xdr:sp>
      <xdr:nvSpPr>
        <xdr:cNvPr id="6" name="正方形/長方形 8"/>
        <xdr:cNvSpPr>
          <a:spLocks/>
        </xdr:cNvSpPr>
      </xdr:nvSpPr>
      <xdr:spPr>
        <a:xfrm>
          <a:off x="4105275" y="3867150"/>
          <a:ext cx="495300" cy="523875"/>
        </a:xfrm>
        <a:prstGeom prst="rect">
          <a:avLst/>
        </a:prstGeom>
        <a:solidFill>
          <a:srgbClr val="C9C9C9"/>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314325</xdr:colOff>
      <xdr:row>11</xdr:row>
      <xdr:rowOff>123825</xdr:rowOff>
    </xdr:from>
    <xdr:to>
      <xdr:col>9</xdr:col>
      <xdr:colOff>190500</xdr:colOff>
      <xdr:row>11</xdr:row>
      <xdr:rowOff>647700</xdr:rowOff>
    </xdr:to>
    <xdr:sp>
      <xdr:nvSpPr>
        <xdr:cNvPr id="7" name="正方形/長方形 9"/>
        <xdr:cNvSpPr>
          <a:spLocks/>
        </xdr:cNvSpPr>
      </xdr:nvSpPr>
      <xdr:spPr>
        <a:xfrm>
          <a:off x="4724400" y="3867150"/>
          <a:ext cx="485775" cy="523875"/>
        </a:xfrm>
        <a:prstGeom prst="rect">
          <a:avLst/>
        </a:prstGeom>
        <a:solidFill>
          <a:srgbClr val="C9C9C9"/>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409575</xdr:colOff>
      <xdr:row>11</xdr:row>
      <xdr:rowOff>276225</xdr:rowOff>
    </xdr:from>
    <xdr:ext cx="190500" cy="276225"/>
    <xdr:sp>
      <xdr:nvSpPr>
        <xdr:cNvPr id="8" name="テキスト ボックス 10"/>
        <xdr:cNvSpPr txBox="1">
          <a:spLocks noChangeArrowheads="1"/>
        </xdr:cNvSpPr>
      </xdr:nvSpPr>
      <xdr:spPr>
        <a:xfrm>
          <a:off x="3600450" y="4019550"/>
          <a:ext cx="190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①</a:t>
          </a:r>
        </a:p>
      </xdr:txBody>
    </xdr:sp>
    <xdr:clientData/>
  </xdr:oneCellAnchor>
  <xdr:oneCellAnchor>
    <xdr:from>
      <xdr:col>7</xdr:col>
      <xdr:colOff>400050</xdr:colOff>
      <xdr:row>11</xdr:row>
      <xdr:rowOff>266700</xdr:rowOff>
    </xdr:from>
    <xdr:ext cx="190500" cy="276225"/>
    <xdr:sp>
      <xdr:nvSpPr>
        <xdr:cNvPr id="9" name="テキスト ボックス 11"/>
        <xdr:cNvSpPr txBox="1">
          <a:spLocks noChangeArrowheads="1"/>
        </xdr:cNvSpPr>
      </xdr:nvSpPr>
      <xdr:spPr>
        <a:xfrm>
          <a:off x="4200525" y="4010025"/>
          <a:ext cx="190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②</a:t>
          </a:r>
        </a:p>
      </xdr:txBody>
    </xdr:sp>
    <xdr:clientData/>
  </xdr:oneCellAnchor>
  <xdr:oneCellAnchor>
    <xdr:from>
      <xdr:col>8</xdr:col>
      <xdr:colOff>419100</xdr:colOff>
      <xdr:row>11</xdr:row>
      <xdr:rowOff>257175</xdr:rowOff>
    </xdr:from>
    <xdr:ext cx="190500" cy="276225"/>
    <xdr:sp>
      <xdr:nvSpPr>
        <xdr:cNvPr id="10" name="テキスト ボックス 12"/>
        <xdr:cNvSpPr txBox="1">
          <a:spLocks noChangeArrowheads="1"/>
        </xdr:cNvSpPr>
      </xdr:nvSpPr>
      <xdr:spPr>
        <a:xfrm>
          <a:off x="4829175" y="4000500"/>
          <a:ext cx="190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③</a:t>
          </a:r>
        </a:p>
      </xdr:txBody>
    </xdr:sp>
    <xdr:clientData/>
  </xdr:oneCellAnchor>
  <xdr:oneCellAnchor>
    <xdr:from>
      <xdr:col>6</xdr:col>
      <xdr:colOff>247650</xdr:colOff>
      <xdr:row>10</xdr:row>
      <xdr:rowOff>66675</xdr:rowOff>
    </xdr:from>
    <xdr:ext cx="1838325" cy="266700"/>
    <xdr:sp>
      <xdr:nvSpPr>
        <xdr:cNvPr id="11" name="テキスト ボックス 13"/>
        <xdr:cNvSpPr txBox="1">
          <a:spLocks noChangeArrowheads="1"/>
        </xdr:cNvSpPr>
      </xdr:nvSpPr>
      <xdr:spPr>
        <a:xfrm>
          <a:off x="3438525" y="3524250"/>
          <a:ext cx="1838325" cy="26670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rPr>
            <a:t>試料採取場所、試料名、採取日</a:t>
          </a:r>
        </a:p>
      </xdr:txBody>
    </xdr:sp>
    <xdr:clientData/>
  </xdr:oneCellAnchor>
  <xdr:oneCellAnchor>
    <xdr:from>
      <xdr:col>6</xdr:col>
      <xdr:colOff>266700</xdr:colOff>
      <xdr:row>6</xdr:row>
      <xdr:rowOff>0</xdr:rowOff>
    </xdr:from>
    <xdr:ext cx="190500" cy="276225"/>
    <xdr:sp>
      <xdr:nvSpPr>
        <xdr:cNvPr id="12" name="テキスト ボックス 15"/>
        <xdr:cNvSpPr txBox="1">
          <a:spLocks noChangeArrowheads="1"/>
        </xdr:cNvSpPr>
      </xdr:nvSpPr>
      <xdr:spPr>
        <a:xfrm>
          <a:off x="3457575" y="1762125"/>
          <a:ext cx="190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①</a:t>
          </a:r>
        </a:p>
      </xdr:txBody>
    </xdr:sp>
    <xdr:clientData/>
  </xdr:oneCellAnchor>
  <xdr:oneCellAnchor>
    <xdr:from>
      <xdr:col>7</xdr:col>
      <xdr:colOff>314325</xdr:colOff>
      <xdr:row>6</xdr:row>
      <xdr:rowOff>57150</xdr:rowOff>
    </xdr:from>
    <xdr:ext cx="190500" cy="276225"/>
    <xdr:sp>
      <xdr:nvSpPr>
        <xdr:cNvPr id="13" name="テキスト ボックス 16"/>
        <xdr:cNvSpPr txBox="1">
          <a:spLocks noChangeArrowheads="1"/>
        </xdr:cNvSpPr>
      </xdr:nvSpPr>
      <xdr:spPr>
        <a:xfrm>
          <a:off x="4114800" y="1819275"/>
          <a:ext cx="190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②</a:t>
          </a:r>
        </a:p>
      </xdr:txBody>
    </xdr:sp>
    <xdr:clientData/>
  </xdr:oneCellAnchor>
  <xdr:oneCellAnchor>
    <xdr:from>
      <xdr:col>8</xdr:col>
      <xdr:colOff>361950</xdr:colOff>
      <xdr:row>6</xdr:row>
      <xdr:rowOff>9525</xdr:rowOff>
    </xdr:from>
    <xdr:ext cx="190500" cy="276225"/>
    <xdr:sp>
      <xdr:nvSpPr>
        <xdr:cNvPr id="14" name="テキスト ボックス 17"/>
        <xdr:cNvSpPr txBox="1">
          <a:spLocks noChangeArrowheads="1"/>
        </xdr:cNvSpPr>
      </xdr:nvSpPr>
      <xdr:spPr>
        <a:xfrm>
          <a:off x="4772025" y="1771650"/>
          <a:ext cx="190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③</a:t>
          </a:r>
        </a:p>
      </xdr:txBody>
    </xdr:sp>
    <xdr:clientData/>
  </xdr:oneCellAnchor>
  <xdr:oneCellAnchor>
    <xdr:from>
      <xdr:col>6</xdr:col>
      <xdr:colOff>523875</xdr:colOff>
      <xdr:row>6</xdr:row>
      <xdr:rowOff>28575</xdr:rowOff>
    </xdr:from>
    <xdr:ext cx="323850" cy="276225"/>
    <xdr:sp>
      <xdr:nvSpPr>
        <xdr:cNvPr id="15" name="テキスト ボックス 18"/>
        <xdr:cNvSpPr txBox="1">
          <a:spLocks noChangeArrowheads="1"/>
        </xdr:cNvSpPr>
      </xdr:nvSpPr>
      <xdr:spPr>
        <a:xfrm>
          <a:off x="3714750" y="1790700"/>
          <a:ext cx="323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天井</a:t>
          </a:r>
        </a:p>
      </xdr:txBody>
    </xdr:sp>
    <xdr:clientData/>
  </xdr:oneCellAnchor>
  <xdr:oneCellAnchor>
    <xdr:from>
      <xdr:col>6</xdr:col>
      <xdr:colOff>209550</xdr:colOff>
      <xdr:row>6</xdr:row>
      <xdr:rowOff>628650</xdr:rowOff>
    </xdr:from>
    <xdr:ext cx="190500" cy="276225"/>
    <xdr:sp>
      <xdr:nvSpPr>
        <xdr:cNvPr id="16" name="テキスト ボックス 19"/>
        <xdr:cNvSpPr txBox="1">
          <a:spLocks noChangeArrowheads="1"/>
        </xdr:cNvSpPr>
      </xdr:nvSpPr>
      <xdr:spPr>
        <a:xfrm>
          <a:off x="3400425" y="2390775"/>
          <a:ext cx="190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壁</a:t>
          </a:r>
        </a:p>
      </xdr:txBody>
    </xdr:sp>
    <xdr:clientData/>
  </xdr:oneCellAnchor>
  <xdr:oneCellAnchor>
    <xdr:from>
      <xdr:col>6</xdr:col>
      <xdr:colOff>390525</xdr:colOff>
      <xdr:row>6</xdr:row>
      <xdr:rowOff>752475</xdr:rowOff>
    </xdr:from>
    <xdr:ext cx="190500" cy="276225"/>
    <xdr:sp>
      <xdr:nvSpPr>
        <xdr:cNvPr id="17" name="テキスト ボックス 20"/>
        <xdr:cNvSpPr txBox="1">
          <a:spLocks noChangeArrowheads="1"/>
        </xdr:cNvSpPr>
      </xdr:nvSpPr>
      <xdr:spPr>
        <a:xfrm>
          <a:off x="3581400" y="2514600"/>
          <a:ext cx="190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①</a:t>
          </a:r>
        </a:p>
      </xdr:txBody>
    </xdr:sp>
    <xdr:clientData/>
  </xdr:oneCellAnchor>
  <xdr:oneCellAnchor>
    <xdr:from>
      <xdr:col>8</xdr:col>
      <xdr:colOff>142875</xdr:colOff>
      <xdr:row>6</xdr:row>
      <xdr:rowOff>447675</xdr:rowOff>
    </xdr:from>
    <xdr:ext cx="190500" cy="276225"/>
    <xdr:sp>
      <xdr:nvSpPr>
        <xdr:cNvPr id="18" name="テキスト ボックス 23"/>
        <xdr:cNvSpPr txBox="1">
          <a:spLocks noChangeArrowheads="1"/>
        </xdr:cNvSpPr>
      </xdr:nvSpPr>
      <xdr:spPr>
        <a:xfrm>
          <a:off x="4552950" y="2209800"/>
          <a:ext cx="190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②</a:t>
          </a:r>
        </a:p>
      </xdr:txBody>
    </xdr:sp>
    <xdr:clientData/>
  </xdr:oneCellAnchor>
  <xdr:oneCellAnchor>
    <xdr:from>
      <xdr:col>9</xdr:col>
      <xdr:colOff>28575</xdr:colOff>
      <xdr:row>6</xdr:row>
      <xdr:rowOff>514350</xdr:rowOff>
    </xdr:from>
    <xdr:ext cx="190500" cy="276225"/>
    <xdr:sp>
      <xdr:nvSpPr>
        <xdr:cNvPr id="19" name="テキスト ボックス 24"/>
        <xdr:cNvSpPr txBox="1">
          <a:spLocks noChangeArrowheads="1"/>
        </xdr:cNvSpPr>
      </xdr:nvSpPr>
      <xdr:spPr>
        <a:xfrm>
          <a:off x="5048250" y="2276475"/>
          <a:ext cx="190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③</a:t>
          </a:r>
        </a:p>
      </xdr:txBody>
    </xdr:sp>
    <xdr:clientData/>
  </xdr:oneCellAnchor>
  <xdr:twoCellAnchor>
    <xdr:from>
      <xdr:col>6</xdr:col>
      <xdr:colOff>533400</xdr:colOff>
      <xdr:row>7</xdr:row>
      <xdr:rowOff>28575</xdr:rowOff>
    </xdr:from>
    <xdr:to>
      <xdr:col>6</xdr:col>
      <xdr:colOff>571500</xdr:colOff>
      <xdr:row>9</xdr:row>
      <xdr:rowOff>57150</xdr:rowOff>
    </xdr:to>
    <xdr:sp>
      <xdr:nvSpPr>
        <xdr:cNvPr id="20" name="直線矢印コネクタ 26"/>
        <xdr:cNvSpPr>
          <a:spLocks/>
        </xdr:cNvSpPr>
      </xdr:nvSpPr>
      <xdr:spPr>
        <a:xfrm>
          <a:off x="3724275" y="2781300"/>
          <a:ext cx="38100" cy="4476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6</xdr:row>
      <xdr:rowOff>723900</xdr:rowOff>
    </xdr:from>
    <xdr:to>
      <xdr:col>8</xdr:col>
      <xdr:colOff>209550</xdr:colOff>
      <xdr:row>9</xdr:row>
      <xdr:rowOff>38100</xdr:rowOff>
    </xdr:to>
    <xdr:sp>
      <xdr:nvSpPr>
        <xdr:cNvPr id="21" name="直線矢印コネクタ 28"/>
        <xdr:cNvSpPr>
          <a:spLocks/>
        </xdr:cNvSpPr>
      </xdr:nvSpPr>
      <xdr:spPr>
        <a:xfrm flipH="1">
          <a:off x="4410075" y="2486025"/>
          <a:ext cx="209550" cy="7239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590550</xdr:colOff>
      <xdr:row>6</xdr:row>
      <xdr:rowOff>781050</xdr:rowOff>
    </xdr:from>
    <xdr:to>
      <xdr:col>9</xdr:col>
      <xdr:colOff>171450</xdr:colOff>
      <xdr:row>9</xdr:row>
      <xdr:rowOff>76200</xdr:rowOff>
    </xdr:to>
    <xdr:sp>
      <xdr:nvSpPr>
        <xdr:cNvPr id="22" name="直線矢印コネクタ 30"/>
        <xdr:cNvSpPr>
          <a:spLocks/>
        </xdr:cNvSpPr>
      </xdr:nvSpPr>
      <xdr:spPr>
        <a:xfrm flipH="1">
          <a:off x="5000625" y="2543175"/>
          <a:ext cx="190500" cy="7048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295275</xdr:colOff>
      <xdr:row>11</xdr:row>
      <xdr:rowOff>209550</xdr:rowOff>
    </xdr:from>
    <xdr:to>
      <xdr:col>7</xdr:col>
      <xdr:colOff>190500</xdr:colOff>
      <xdr:row>11</xdr:row>
      <xdr:rowOff>209550</xdr:rowOff>
    </xdr:to>
    <xdr:sp>
      <xdr:nvSpPr>
        <xdr:cNvPr id="23" name="直線コネクタ 41"/>
        <xdr:cNvSpPr>
          <a:spLocks/>
        </xdr:cNvSpPr>
      </xdr:nvSpPr>
      <xdr:spPr>
        <a:xfrm>
          <a:off x="3486150" y="3952875"/>
          <a:ext cx="5048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295275</xdr:colOff>
      <xdr:row>11</xdr:row>
      <xdr:rowOff>209550</xdr:rowOff>
    </xdr:from>
    <xdr:to>
      <xdr:col>8</xdr:col>
      <xdr:colOff>190500</xdr:colOff>
      <xdr:row>11</xdr:row>
      <xdr:rowOff>209550</xdr:rowOff>
    </xdr:to>
    <xdr:sp>
      <xdr:nvSpPr>
        <xdr:cNvPr id="24" name="直線コネクタ 42"/>
        <xdr:cNvSpPr>
          <a:spLocks/>
        </xdr:cNvSpPr>
      </xdr:nvSpPr>
      <xdr:spPr>
        <a:xfrm>
          <a:off x="4095750" y="3952875"/>
          <a:ext cx="5048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304800</xdr:colOff>
      <xdr:row>11</xdr:row>
      <xdr:rowOff>209550</xdr:rowOff>
    </xdr:from>
    <xdr:to>
      <xdr:col>9</xdr:col>
      <xdr:colOff>190500</xdr:colOff>
      <xdr:row>11</xdr:row>
      <xdr:rowOff>209550</xdr:rowOff>
    </xdr:to>
    <xdr:sp>
      <xdr:nvSpPr>
        <xdr:cNvPr id="25" name="直線コネクタ 43"/>
        <xdr:cNvSpPr>
          <a:spLocks/>
        </xdr:cNvSpPr>
      </xdr:nvSpPr>
      <xdr:spPr>
        <a:xfrm>
          <a:off x="4714875" y="3952875"/>
          <a:ext cx="495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L75"/>
  <sheetViews>
    <sheetView tabSelected="1" view="pageBreakPreview" zoomScaleSheetLayoutView="100" zoomScalePageLayoutView="0" workbookViewId="0" topLeftCell="A1">
      <selection activeCell="B11" sqref="B11:H11"/>
    </sheetView>
  </sheetViews>
  <sheetFormatPr defaultColWidth="9.140625" defaultRowHeight="15"/>
  <cols>
    <col min="1" max="1" width="16.140625" style="91" customWidth="1"/>
    <col min="2" max="2" width="5.00390625" style="91" customWidth="1"/>
    <col min="3" max="3" width="12.421875" style="91" customWidth="1"/>
    <col min="4" max="4" width="5.8515625" style="91" customWidth="1"/>
    <col min="5" max="5" width="13.7109375" style="91" customWidth="1"/>
    <col min="6" max="6" width="9.28125" style="91" customWidth="1"/>
    <col min="7" max="7" width="10.57421875" style="91" customWidth="1"/>
    <col min="8" max="8" width="23.7109375" style="91" customWidth="1"/>
    <col min="9" max="20" width="7.421875" style="91" customWidth="1"/>
    <col min="21" max="16384" width="9.00390625" style="91" customWidth="1"/>
  </cols>
  <sheetData>
    <row r="1" spans="1:11" ht="15" customHeight="1">
      <c r="A1" s="132" t="s">
        <v>151</v>
      </c>
      <c r="B1" s="132"/>
      <c r="C1" s="132"/>
      <c r="D1" s="132"/>
      <c r="E1" s="133"/>
      <c r="F1" s="245" t="s">
        <v>152</v>
      </c>
      <c r="G1" s="246"/>
      <c r="H1" s="89" t="s">
        <v>153</v>
      </c>
      <c r="I1" s="90"/>
      <c r="J1" s="90"/>
      <c r="K1" s="90"/>
    </row>
    <row r="2" spans="1:11" ht="15" customHeight="1">
      <c r="A2" s="132"/>
      <c r="B2" s="132"/>
      <c r="C2" s="132"/>
      <c r="D2" s="132"/>
      <c r="E2" s="133"/>
      <c r="F2" s="245" t="s">
        <v>154</v>
      </c>
      <c r="G2" s="246"/>
      <c r="H2" s="127" t="s">
        <v>150</v>
      </c>
      <c r="I2" s="90"/>
      <c r="J2" s="90"/>
      <c r="K2" s="90"/>
    </row>
    <row r="3" spans="1:11" ht="15" customHeight="1">
      <c r="A3" s="132"/>
      <c r="B3" s="132"/>
      <c r="C3" s="132"/>
      <c r="D3" s="132"/>
      <c r="E3" s="133"/>
      <c r="F3" s="245" t="s">
        <v>155</v>
      </c>
      <c r="G3" s="246"/>
      <c r="H3" s="92"/>
      <c r="I3" s="90"/>
      <c r="J3" s="90"/>
      <c r="K3" s="90"/>
    </row>
    <row r="4" spans="1:11" ht="15" customHeight="1">
      <c r="A4" s="132"/>
      <c r="B4" s="132"/>
      <c r="C4" s="132"/>
      <c r="D4" s="132"/>
      <c r="E4" s="133"/>
      <c r="F4" s="247" t="s">
        <v>156</v>
      </c>
      <c r="G4" s="248"/>
      <c r="H4" s="92"/>
      <c r="I4" s="90"/>
      <c r="J4" s="90"/>
      <c r="K4" s="90"/>
    </row>
    <row r="5" spans="1:11" ht="15" customHeight="1">
      <c r="A5" s="93" t="s">
        <v>157</v>
      </c>
      <c r="B5" s="93"/>
      <c r="C5" s="93"/>
      <c r="D5" s="94"/>
      <c r="E5" s="94"/>
      <c r="F5" s="240" t="s">
        <v>158</v>
      </c>
      <c r="G5" s="240"/>
      <c r="H5" s="240"/>
      <c r="I5" s="95"/>
      <c r="J5" s="96"/>
      <c r="K5" s="90"/>
    </row>
    <row r="6" spans="1:11" ht="15" customHeight="1">
      <c r="A6" s="93" t="s">
        <v>159</v>
      </c>
      <c r="B6" s="93"/>
      <c r="C6" s="93"/>
      <c r="D6" s="94"/>
      <c r="E6" s="94"/>
      <c r="F6" s="240"/>
      <c r="G6" s="240"/>
      <c r="H6" s="240"/>
      <c r="I6" s="95"/>
      <c r="J6" s="96"/>
      <c r="K6" s="90"/>
    </row>
    <row r="7" spans="1:11" ht="15" customHeight="1">
      <c r="A7" s="241" t="s">
        <v>160</v>
      </c>
      <c r="B7" s="241"/>
      <c r="C7" s="241"/>
      <c r="D7" s="241"/>
      <c r="E7" s="97"/>
      <c r="F7" s="240"/>
      <c r="G7" s="240"/>
      <c r="H7" s="240"/>
      <c r="I7" s="90"/>
      <c r="J7" s="96"/>
      <c r="K7" s="98"/>
    </row>
    <row r="8" spans="1:11" ht="15" customHeight="1">
      <c r="A8" s="242" t="s">
        <v>161</v>
      </c>
      <c r="B8" s="242"/>
      <c r="C8" s="242"/>
      <c r="D8" s="242"/>
      <c r="E8" s="242"/>
      <c r="F8" s="240"/>
      <c r="G8" s="240"/>
      <c r="H8" s="240"/>
      <c r="I8" s="90"/>
      <c r="J8" s="98"/>
      <c r="K8" s="90"/>
    </row>
    <row r="9" spans="1:11" ht="14.25" customHeight="1" thickBot="1">
      <c r="A9" s="249" t="s">
        <v>162</v>
      </c>
      <c r="B9" s="249"/>
      <c r="C9" s="249"/>
      <c r="D9" s="249"/>
      <c r="E9" s="249"/>
      <c r="F9" s="249"/>
      <c r="G9" s="249"/>
      <c r="H9" s="249"/>
      <c r="I9" s="90"/>
      <c r="J9" s="98"/>
      <c r="K9" s="90"/>
    </row>
    <row r="10" spans="1:11" ht="11.25" customHeight="1" thickTop="1">
      <c r="A10" s="124" t="s">
        <v>128</v>
      </c>
      <c r="B10" s="250"/>
      <c r="C10" s="250"/>
      <c r="D10" s="250"/>
      <c r="E10" s="250"/>
      <c r="F10" s="250"/>
      <c r="G10" s="250"/>
      <c r="H10" s="251"/>
      <c r="I10" s="90"/>
      <c r="J10" s="98"/>
      <c r="K10" s="90"/>
    </row>
    <row r="11" spans="1:11" ht="26.25" customHeight="1">
      <c r="A11" s="113" t="s">
        <v>215</v>
      </c>
      <c r="B11" s="222"/>
      <c r="C11" s="223"/>
      <c r="D11" s="223"/>
      <c r="E11" s="223"/>
      <c r="F11" s="223"/>
      <c r="G11" s="223"/>
      <c r="H11" s="224"/>
      <c r="I11" s="90"/>
      <c r="J11" s="90"/>
      <c r="K11" s="90"/>
    </row>
    <row r="12" spans="1:11" ht="26.25" customHeight="1">
      <c r="A12" s="119" t="s">
        <v>163</v>
      </c>
      <c r="B12" s="99" t="s">
        <v>129</v>
      </c>
      <c r="C12" s="100"/>
      <c r="D12" s="225"/>
      <c r="E12" s="226"/>
      <c r="F12" s="226"/>
      <c r="G12" s="226"/>
      <c r="H12" s="227"/>
      <c r="I12" s="90"/>
      <c r="J12" s="90"/>
      <c r="K12" s="90"/>
    </row>
    <row r="13" spans="1:11" ht="11.25" customHeight="1">
      <c r="A13" s="243" t="s">
        <v>220</v>
      </c>
      <c r="B13" s="228" t="s">
        <v>219</v>
      </c>
      <c r="C13" s="230"/>
      <c r="D13" s="231"/>
      <c r="E13" s="232"/>
      <c r="F13" s="101" t="s">
        <v>128</v>
      </c>
      <c r="G13" s="236"/>
      <c r="H13" s="237"/>
      <c r="I13" s="90"/>
      <c r="J13" s="90"/>
      <c r="K13" s="90"/>
    </row>
    <row r="14" spans="1:11" ht="26.25" customHeight="1">
      <c r="A14" s="244"/>
      <c r="B14" s="229"/>
      <c r="C14" s="233"/>
      <c r="D14" s="234"/>
      <c r="E14" s="235"/>
      <c r="F14" s="102" t="s">
        <v>130</v>
      </c>
      <c r="G14" s="238"/>
      <c r="H14" s="239"/>
      <c r="I14" s="90"/>
      <c r="J14" s="90"/>
      <c r="K14" s="90"/>
    </row>
    <row r="15" spans="1:11" ht="21" customHeight="1">
      <c r="A15" s="119" t="s">
        <v>164</v>
      </c>
      <c r="B15" s="218"/>
      <c r="C15" s="219"/>
      <c r="D15" s="219"/>
      <c r="E15" s="220"/>
      <c r="F15" s="103" t="s">
        <v>131</v>
      </c>
      <c r="G15" s="219"/>
      <c r="H15" s="221"/>
      <c r="I15" s="90"/>
      <c r="J15" s="90"/>
      <c r="K15" s="90"/>
    </row>
    <row r="16" spans="1:11" ht="21" customHeight="1">
      <c r="A16" s="119" t="s">
        <v>165</v>
      </c>
      <c r="B16" s="218"/>
      <c r="C16" s="219"/>
      <c r="D16" s="219"/>
      <c r="E16" s="220"/>
      <c r="F16" s="103" t="s">
        <v>132</v>
      </c>
      <c r="G16" s="219"/>
      <c r="H16" s="221"/>
      <c r="I16" s="90"/>
      <c r="J16" s="90"/>
      <c r="K16" s="90"/>
    </row>
    <row r="17" spans="1:12" ht="21" customHeight="1">
      <c r="A17" s="119" t="s">
        <v>166</v>
      </c>
      <c r="B17" s="218"/>
      <c r="C17" s="219"/>
      <c r="D17" s="219"/>
      <c r="E17" s="220"/>
      <c r="F17" s="103" t="s">
        <v>133</v>
      </c>
      <c r="G17" s="219"/>
      <c r="H17" s="221"/>
      <c r="I17" s="90"/>
      <c r="J17" s="90"/>
      <c r="K17" s="90"/>
      <c r="L17" s="13"/>
    </row>
    <row r="18" spans="1:12" ht="23.25" customHeight="1">
      <c r="A18" s="119" t="s">
        <v>167</v>
      </c>
      <c r="B18" s="218"/>
      <c r="C18" s="219"/>
      <c r="D18" s="219"/>
      <c r="E18" s="220"/>
      <c r="F18" s="103" t="s">
        <v>134</v>
      </c>
      <c r="G18" s="219"/>
      <c r="H18" s="221"/>
      <c r="I18" s="90"/>
      <c r="J18" s="90"/>
      <c r="K18" s="90"/>
      <c r="L18" s="13"/>
    </row>
    <row r="19" spans="1:12" ht="13.5" customHeight="1">
      <c r="A19" s="200" t="s">
        <v>168</v>
      </c>
      <c r="B19" s="203" t="s">
        <v>169</v>
      </c>
      <c r="C19" s="204"/>
      <c r="D19" s="207" t="s">
        <v>170</v>
      </c>
      <c r="E19" s="208"/>
      <c r="F19" s="104" t="s">
        <v>135</v>
      </c>
      <c r="G19" s="105"/>
      <c r="H19" s="211" t="s">
        <v>136</v>
      </c>
      <c r="I19" s="90"/>
      <c r="J19" s="90"/>
      <c r="K19" s="90"/>
      <c r="L19" s="13"/>
    </row>
    <row r="20" spans="1:12" ht="13.5" customHeight="1">
      <c r="A20" s="201"/>
      <c r="B20" s="205"/>
      <c r="C20" s="206"/>
      <c r="D20" s="209"/>
      <c r="E20" s="210"/>
      <c r="F20" s="106" t="s">
        <v>137</v>
      </c>
      <c r="G20" s="107"/>
      <c r="H20" s="212"/>
      <c r="I20" s="90"/>
      <c r="J20" s="90"/>
      <c r="K20" s="90"/>
      <c r="L20" s="90"/>
    </row>
    <row r="21" spans="1:12" ht="21.75" customHeight="1">
      <c r="A21" s="202"/>
      <c r="B21" s="213" t="s">
        <v>138</v>
      </c>
      <c r="C21" s="214"/>
      <c r="D21" s="215"/>
      <c r="E21" s="215"/>
      <c r="F21" s="215"/>
      <c r="G21" s="216"/>
      <c r="H21" s="217"/>
      <c r="I21" s="90"/>
      <c r="J21" s="90"/>
      <c r="K21" s="90"/>
      <c r="L21" s="90"/>
    </row>
    <row r="22" spans="1:12" ht="18.75" customHeight="1">
      <c r="A22" s="119" t="s">
        <v>171</v>
      </c>
      <c r="B22" s="193"/>
      <c r="C22" s="194"/>
      <c r="D22" s="194"/>
      <c r="E22" s="194"/>
      <c r="F22" s="194"/>
      <c r="G22" s="194"/>
      <c r="H22" s="195"/>
      <c r="I22" s="90"/>
      <c r="J22" s="90"/>
      <c r="K22" s="90"/>
      <c r="L22" s="90"/>
    </row>
    <row r="23" spans="1:12" ht="25.5" customHeight="1" thickBot="1">
      <c r="A23" s="125" t="s">
        <v>172</v>
      </c>
      <c r="B23" s="196"/>
      <c r="C23" s="197"/>
      <c r="D23" s="197"/>
      <c r="E23" s="197"/>
      <c r="F23" s="197"/>
      <c r="G23" s="197"/>
      <c r="H23" s="198"/>
      <c r="I23" s="90"/>
      <c r="J23" s="90"/>
      <c r="K23" s="90"/>
      <c r="L23" s="90"/>
    </row>
    <row r="24" spans="1:12" ht="3" customHeight="1" thickTop="1">
      <c r="A24" s="123"/>
      <c r="B24" s="199"/>
      <c r="C24" s="199"/>
      <c r="D24" s="199"/>
      <c r="E24" s="199"/>
      <c r="F24" s="199"/>
      <c r="G24" s="199"/>
      <c r="H24" s="199"/>
      <c r="I24" s="90"/>
      <c r="J24" s="90"/>
      <c r="K24" s="90"/>
      <c r="L24" s="90"/>
    </row>
    <row r="25" spans="1:12" ht="15" customHeight="1" thickBot="1">
      <c r="A25" s="152" t="s">
        <v>173</v>
      </c>
      <c r="B25" s="152"/>
      <c r="C25" s="152"/>
      <c r="D25" s="152"/>
      <c r="E25" s="152"/>
      <c r="F25" s="152"/>
      <c r="G25" s="152"/>
      <c r="H25" s="152"/>
      <c r="I25" s="90"/>
      <c r="J25" s="90"/>
      <c r="K25" s="90"/>
      <c r="L25" s="90"/>
    </row>
    <row r="26" spans="1:12" ht="9" customHeight="1" thickTop="1">
      <c r="A26" s="112" t="s">
        <v>174</v>
      </c>
      <c r="B26" s="186"/>
      <c r="C26" s="187"/>
      <c r="D26" s="187"/>
      <c r="E26" s="188"/>
      <c r="F26" s="189" t="s">
        <v>216</v>
      </c>
      <c r="G26" s="190"/>
      <c r="H26" s="191"/>
      <c r="I26" s="90"/>
      <c r="J26" s="90"/>
      <c r="K26" s="90"/>
      <c r="L26" s="90"/>
    </row>
    <row r="27" spans="1:12" ht="22.5" customHeight="1">
      <c r="A27" s="113" t="s">
        <v>175</v>
      </c>
      <c r="B27" s="156"/>
      <c r="C27" s="157"/>
      <c r="D27" s="157"/>
      <c r="E27" s="192"/>
      <c r="F27" s="169"/>
      <c r="G27" s="177"/>
      <c r="H27" s="178"/>
      <c r="I27" s="90"/>
      <c r="J27" s="90"/>
      <c r="K27" s="90"/>
      <c r="L27" s="90"/>
    </row>
    <row r="28" spans="1:12" ht="9" customHeight="1" thickBot="1">
      <c r="A28" s="114" t="s">
        <v>174</v>
      </c>
      <c r="B28" s="182"/>
      <c r="C28" s="167"/>
      <c r="D28" s="167"/>
      <c r="E28" s="168"/>
      <c r="F28" s="170" t="s">
        <v>217</v>
      </c>
      <c r="G28" s="179"/>
      <c r="H28" s="180"/>
      <c r="I28" s="90"/>
      <c r="J28" s="90"/>
      <c r="K28" s="90"/>
      <c r="L28" s="90"/>
    </row>
    <row r="29" spans="1:12" ht="22.5" customHeight="1" thickBot="1" thickTop="1">
      <c r="A29" s="115" t="s">
        <v>221</v>
      </c>
      <c r="B29" s="181"/>
      <c r="C29" s="135"/>
      <c r="D29" s="135"/>
      <c r="E29" s="136"/>
      <c r="F29" s="183"/>
      <c r="G29" s="184"/>
      <c r="H29" s="185"/>
      <c r="I29" s="90"/>
      <c r="J29" s="90"/>
      <c r="K29" s="90"/>
      <c r="L29" s="90"/>
    </row>
    <row r="30" spans="1:12" ht="9" customHeight="1" thickBot="1" thickTop="1">
      <c r="A30" s="112" t="s">
        <v>174</v>
      </c>
      <c r="B30" s="186"/>
      <c r="C30" s="187"/>
      <c r="D30" s="187"/>
      <c r="E30" s="188"/>
      <c r="F30" s="183" t="s">
        <v>218</v>
      </c>
      <c r="G30" s="184"/>
      <c r="H30" s="185"/>
      <c r="I30" s="90"/>
      <c r="J30" s="90"/>
      <c r="K30" s="90"/>
      <c r="L30" s="90"/>
    </row>
    <row r="31" spans="1:12" ht="22.5" customHeight="1" thickTop="1">
      <c r="A31" s="116" t="s">
        <v>175</v>
      </c>
      <c r="B31" s="156"/>
      <c r="C31" s="157"/>
      <c r="D31" s="157"/>
      <c r="E31" s="192"/>
      <c r="F31" s="189"/>
      <c r="G31" s="190"/>
      <c r="H31" s="191"/>
      <c r="I31" s="90"/>
      <c r="J31" s="90"/>
      <c r="K31" s="90"/>
      <c r="L31" s="90"/>
    </row>
    <row r="32" spans="1:12" ht="9" customHeight="1">
      <c r="A32" s="114" t="s">
        <v>174</v>
      </c>
      <c r="B32" s="182"/>
      <c r="C32" s="167"/>
      <c r="D32" s="167"/>
      <c r="E32" s="168"/>
      <c r="F32" s="169" t="s">
        <v>217</v>
      </c>
      <c r="G32" s="177"/>
      <c r="H32" s="178"/>
      <c r="I32" s="90"/>
      <c r="J32" s="90"/>
      <c r="K32" s="90"/>
      <c r="L32" s="90"/>
    </row>
    <row r="33" spans="1:12" ht="22.5" customHeight="1" thickBot="1">
      <c r="A33" s="117" t="s">
        <v>221</v>
      </c>
      <c r="B33" s="181"/>
      <c r="C33" s="135"/>
      <c r="D33" s="135"/>
      <c r="E33" s="136"/>
      <c r="F33" s="170"/>
      <c r="G33" s="179"/>
      <c r="H33" s="180"/>
      <c r="I33" s="90"/>
      <c r="J33" s="90"/>
      <c r="K33" s="90"/>
      <c r="L33" s="90"/>
    </row>
    <row r="34" spans="1:12" ht="15.75" customHeight="1" thickBot="1" thickTop="1">
      <c r="A34" s="152" t="s">
        <v>176</v>
      </c>
      <c r="B34" s="152"/>
      <c r="C34" s="152"/>
      <c r="D34" s="152"/>
      <c r="E34" s="152"/>
      <c r="F34" s="152"/>
      <c r="G34" s="152"/>
      <c r="H34" s="152"/>
      <c r="I34" s="90"/>
      <c r="J34" s="90"/>
      <c r="K34" s="90"/>
      <c r="L34" s="90"/>
    </row>
    <row r="35" spans="1:12" ht="9.75" customHeight="1" thickTop="1">
      <c r="A35" s="112" t="s">
        <v>174</v>
      </c>
      <c r="B35" s="153"/>
      <c r="C35" s="154"/>
      <c r="D35" s="154"/>
      <c r="E35" s="154"/>
      <c r="F35" s="154"/>
      <c r="G35" s="154"/>
      <c r="H35" s="155"/>
      <c r="I35" s="90"/>
      <c r="J35" s="90"/>
      <c r="K35" s="90"/>
      <c r="L35" s="90"/>
    </row>
    <row r="36" spans="1:12" ht="23.25" customHeight="1">
      <c r="A36" s="118" t="s">
        <v>177</v>
      </c>
      <c r="B36" s="156"/>
      <c r="C36" s="157"/>
      <c r="D36" s="157"/>
      <c r="E36" s="157"/>
      <c r="F36" s="157"/>
      <c r="G36" s="157"/>
      <c r="H36" s="158"/>
      <c r="I36" s="90"/>
      <c r="J36" s="90"/>
      <c r="K36" s="90"/>
      <c r="L36" s="90"/>
    </row>
    <row r="37" spans="1:12" ht="23.25" customHeight="1">
      <c r="A37" s="119" t="s">
        <v>178</v>
      </c>
      <c r="B37" s="108" t="s">
        <v>129</v>
      </c>
      <c r="C37" s="126"/>
      <c r="D37" s="159"/>
      <c r="E37" s="159"/>
      <c r="F37" s="159"/>
      <c r="G37" s="159"/>
      <c r="H37" s="160"/>
      <c r="I37" s="90"/>
      <c r="J37" s="90"/>
      <c r="K37" s="90"/>
      <c r="L37" s="90"/>
    </row>
    <row r="38" spans="1:12" ht="10.5" customHeight="1">
      <c r="A38" s="161" t="s">
        <v>222</v>
      </c>
      <c r="B38" s="163" t="s">
        <v>219</v>
      </c>
      <c r="C38" s="173"/>
      <c r="D38" s="109" t="s">
        <v>139</v>
      </c>
      <c r="E38" s="167"/>
      <c r="F38" s="168"/>
      <c r="G38" s="169" t="s">
        <v>179</v>
      </c>
      <c r="H38" s="175"/>
      <c r="I38" s="90"/>
      <c r="J38" s="90"/>
      <c r="K38" s="90"/>
      <c r="L38" s="90"/>
    </row>
    <row r="39" spans="1:12" ht="23.25" customHeight="1" thickBot="1">
      <c r="A39" s="162"/>
      <c r="B39" s="164"/>
      <c r="C39" s="174"/>
      <c r="D39" s="120" t="s">
        <v>140</v>
      </c>
      <c r="E39" s="135"/>
      <c r="F39" s="136"/>
      <c r="G39" s="170"/>
      <c r="H39" s="176"/>
      <c r="I39" s="90"/>
      <c r="J39" s="90"/>
      <c r="K39" s="90"/>
      <c r="L39" s="90"/>
    </row>
    <row r="40" spans="1:12" ht="15.75" customHeight="1" thickBot="1" thickTop="1">
      <c r="A40" s="152" t="s">
        <v>180</v>
      </c>
      <c r="B40" s="152"/>
      <c r="C40" s="152"/>
      <c r="D40" s="152"/>
      <c r="E40" s="152"/>
      <c r="F40" s="152"/>
      <c r="G40" s="152"/>
      <c r="H40" s="152"/>
      <c r="I40" s="90"/>
      <c r="J40" s="90"/>
      <c r="K40" s="90"/>
      <c r="L40" s="90"/>
    </row>
    <row r="41" spans="1:12" ht="9.75" customHeight="1" thickTop="1">
      <c r="A41" s="112" t="s">
        <v>174</v>
      </c>
      <c r="B41" s="153"/>
      <c r="C41" s="154"/>
      <c r="D41" s="154"/>
      <c r="E41" s="154"/>
      <c r="F41" s="154"/>
      <c r="G41" s="154"/>
      <c r="H41" s="155"/>
      <c r="I41" s="90"/>
      <c r="J41" s="90"/>
      <c r="K41" s="90"/>
      <c r="L41" s="90"/>
    </row>
    <row r="42" spans="1:12" ht="23.25" customHeight="1">
      <c r="A42" s="118" t="s">
        <v>181</v>
      </c>
      <c r="B42" s="156"/>
      <c r="C42" s="157"/>
      <c r="D42" s="157"/>
      <c r="E42" s="157"/>
      <c r="F42" s="157"/>
      <c r="G42" s="157"/>
      <c r="H42" s="158"/>
      <c r="I42" s="90"/>
      <c r="J42" s="90"/>
      <c r="K42" s="90"/>
      <c r="L42" s="90"/>
    </row>
    <row r="43" spans="1:12" ht="23.25" customHeight="1">
      <c r="A43" s="119" t="s">
        <v>182</v>
      </c>
      <c r="B43" s="108" t="s">
        <v>129</v>
      </c>
      <c r="C43" s="126"/>
      <c r="D43" s="159"/>
      <c r="E43" s="159"/>
      <c r="F43" s="159"/>
      <c r="G43" s="159"/>
      <c r="H43" s="160"/>
      <c r="I43" s="90"/>
      <c r="J43" s="90"/>
      <c r="K43" s="90"/>
      <c r="L43" s="90"/>
    </row>
    <row r="44" spans="1:12" ht="10.5" customHeight="1">
      <c r="A44" s="161" t="s">
        <v>222</v>
      </c>
      <c r="B44" s="163" t="s">
        <v>219</v>
      </c>
      <c r="C44" s="165"/>
      <c r="D44" s="109" t="s">
        <v>139</v>
      </c>
      <c r="E44" s="167"/>
      <c r="F44" s="168"/>
      <c r="G44" s="169" t="s">
        <v>179</v>
      </c>
      <c r="H44" s="171"/>
      <c r="I44" s="90"/>
      <c r="J44" s="90"/>
      <c r="K44" s="90"/>
      <c r="L44" s="90"/>
    </row>
    <row r="45" spans="1:11" ht="23.25" customHeight="1" thickBot="1">
      <c r="A45" s="162"/>
      <c r="B45" s="164"/>
      <c r="C45" s="166"/>
      <c r="D45" s="120" t="s">
        <v>140</v>
      </c>
      <c r="E45" s="135"/>
      <c r="F45" s="136"/>
      <c r="G45" s="170"/>
      <c r="H45" s="172"/>
      <c r="I45" s="90"/>
      <c r="J45" s="90"/>
      <c r="K45" s="13"/>
    </row>
    <row r="46" spans="1:11" ht="3" customHeight="1" thickTop="1">
      <c r="A46" s="90"/>
      <c r="B46" s="90"/>
      <c r="C46" s="90"/>
      <c r="D46" s="90"/>
      <c r="E46" s="90"/>
      <c r="F46" s="90"/>
      <c r="G46" s="90"/>
      <c r="H46" s="90"/>
      <c r="I46" s="90"/>
      <c r="J46" s="90"/>
      <c r="K46" s="13"/>
    </row>
    <row r="47" spans="1:11" ht="15.75" customHeight="1" thickBot="1">
      <c r="A47" s="137" t="s">
        <v>183</v>
      </c>
      <c r="B47" s="137"/>
      <c r="C47" s="137"/>
      <c r="D47" s="137"/>
      <c r="E47" s="137"/>
      <c r="F47" s="137"/>
      <c r="G47" s="137"/>
      <c r="H47" s="137"/>
      <c r="I47" s="90"/>
      <c r="J47" s="90"/>
      <c r="K47" s="13"/>
    </row>
    <row r="48" spans="1:8" s="16" customFormat="1" ht="29.25" customHeight="1" thickTop="1">
      <c r="A48" s="121" t="s">
        <v>184</v>
      </c>
      <c r="B48" s="138" t="s">
        <v>185</v>
      </c>
      <c r="C48" s="139"/>
      <c r="D48" s="139"/>
      <c r="E48" s="139"/>
      <c r="F48" s="139"/>
      <c r="G48" s="139"/>
      <c r="H48" s="140"/>
    </row>
    <row r="49" spans="1:8" s="16" customFormat="1" ht="22.5" customHeight="1" thickBot="1">
      <c r="A49" s="122" t="s">
        <v>186</v>
      </c>
      <c r="B49" s="141" t="s">
        <v>187</v>
      </c>
      <c r="C49" s="142"/>
      <c r="D49" s="142"/>
      <c r="E49" s="142"/>
      <c r="F49" s="142" t="s">
        <v>188</v>
      </c>
      <c r="G49" s="142"/>
      <c r="H49" s="143"/>
    </row>
    <row r="50" spans="1:8" s="16" customFormat="1" ht="13.5" customHeight="1" thickTop="1">
      <c r="A50" s="144" t="s">
        <v>189</v>
      </c>
      <c r="B50" s="146" t="s">
        <v>190</v>
      </c>
      <c r="C50" s="146"/>
      <c r="D50" s="146"/>
      <c r="E50" s="146"/>
      <c r="F50" s="146"/>
      <c r="G50" s="147"/>
      <c r="H50" s="148"/>
    </row>
    <row r="51" spans="1:8" s="16" customFormat="1" ht="13.5" customHeight="1">
      <c r="A51" s="145"/>
      <c r="B51" s="149" t="s">
        <v>191</v>
      </c>
      <c r="C51" s="128"/>
      <c r="D51" s="128"/>
      <c r="E51" s="128"/>
      <c r="F51" s="128"/>
      <c r="G51" s="128"/>
      <c r="H51" s="129"/>
    </row>
    <row r="52" spans="1:8" s="16" customFormat="1" ht="13.5" customHeight="1">
      <c r="A52" s="18" t="s">
        <v>192</v>
      </c>
      <c r="B52" s="150"/>
      <c r="C52" s="150"/>
      <c r="D52" s="150"/>
      <c r="E52" s="150"/>
      <c r="F52" s="150"/>
      <c r="G52" s="150"/>
      <c r="H52" s="151"/>
    </row>
    <row r="53" spans="1:8" s="16" customFormat="1" ht="13.5" customHeight="1">
      <c r="A53" s="19" t="s">
        <v>193</v>
      </c>
      <c r="B53" s="128" t="s">
        <v>194</v>
      </c>
      <c r="C53" s="128"/>
      <c r="D53" s="128"/>
      <c r="E53" s="128"/>
      <c r="F53" s="128"/>
      <c r="G53" s="128"/>
      <c r="H53" s="129"/>
    </row>
    <row r="54" spans="1:8" s="16" customFormat="1" ht="13.5" customHeight="1">
      <c r="A54" s="19" t="s">
        <v>195</v>
      </c>
      <c r="B54" s="128" t="s">
        <v>196</v>
      </c>
      <c r="C54" s="128"/>
      <c r="D54" s="128"/>
      <c r="E54" s="128"/>
      <c r="F54" s="128"/>
      <c r="G54" s="128"/>
      <c r="H54" s="129"/>
    </row>
    <row r="55" spans="1:8" s="16" customFormat="1" ht="13.5" customHeight="1">
      <c r="A55" s="19" t="s">
        <v>197</v>
      </c>
      <c r="B55" s="128" t="s">
        <v>198</v>
      </c>
      <c r="C55" s="128"/>
      <c r="D55" s="128"/>
      <c r="E55" s="128"/>
      <c r="F55" s="128"/>
      <c r="G55" s="128"/>
      <c r="H55" s="129"/>
    </row>
    <row r="56" spans="1:8" s="16" customFormat="1" ht="13.5" customHeight="1" thickBot="1">
      <c r="A56" s="17" t="s">
        <v>199</v>
      </c>
      <c r="B56" s="130" t="s">
        <v>200</v>
      </c>
      <c r="C56" s="130"/>
      <c r="D56" s="130"/>
      <c r="E56" s="130"/>
      <c r="F56" s="130"/>
      <c r="G56" s="130"/>
      <c r="H56" s="131"/>
    </row>
    <row r="57" spans="1:11" ht="11.25" customHeight="1">
      <c r="A57" s="134" t="s">
        <v>201</v>
      </c>
      <c r="B57" s="134"/>
      <c r="C57" s="134"/>
      <c r="D57" s="134"/>
      <c r="E57" s="134"/>
      <c r="F57" s="134"/>
      <c r="G57" s="134"/>
      <c r="H57" s="134"/>
      <c r="I57" s="90"/>
      <c r="J57" s="90"/>
      <c r="K57" s="20"/>
    </row>
    <row r="58" spans="1:11" ht="11.25" customHeight="1">
      <c r="A58" s="134"/>
      <c r="B58" s="134"/>
      <c r="C58" s="134"/>
      <c r="D58" s="134"/>
      <c r="E58" s="134"/>
      <c r="F58" s="134"/>
      <c r="G58" s="134"/>
      <c r="H58" s="134"/>
      <c r="I58" s="90"/>
      <c r="J58" s="90"/>
      <c r="K58" s="13"/>
    </row>
    <row r="60" spans="1:11" ht="18.75">
      <c r="A60" s="90"/>
      <c r="B60" s="90"/>
      <c r="C60" s="90"/>
      <c r="D60" s="90"/>
      <c r="E60" s="90"/>
      <c r="F60" s="90"/>
      <c r="G60" s="90"/>
      <c r="H60" s="90"/>
      <c r="I60" s="90"/>
      <c r="J60" s="90" t="s">
        <v>202</v>
      </c>
      <c r="K60" s="13"/>
    </row>
    <row r="61" spans="1:10" ht="18.75">
      <c r="A61" s="110"/>
      <c r="B61" s="110"/>
      <c r="C61" s="110"/>
      <c r="D61" s="90"/>
      <c r="E61" s="90"/>
      <c r="F61" s="90"/>
      <c r="G61" s="90"/>
      <c r="H61" s="90"/>
      <c r="I61" s="90"/>
      <c r="J61" s="90"/>
    </row>
    <row r="62" spans="1:10" ht="18.75" hidden="1">
      <c r="A62" s="111" t="s">
        <v>203</v>
      </c>
      <c r="B62" s="111"/>
      <c r="C62" s="111"/>
      <c r="D62" s="111"/>
      <c r="E62" s="111"/>
      <c r="F62" s="111"/>
      <c r="G62" s="111"/>
      <c r="H62" s="111"/>
      <c r="I62" s="90"/>
      <c r="J62" s="90"/>
    </row>
    <row r="63" spans="1:10" ht="18.75" hidden="1">
      <c r="A63" s="111" t="s">
        <v>204</v>
      </c>
      <c r="B63" s="111"/>
      <c r="C63" s="111"/>
      <c r="D63" s="111"/>
      <c r="E63" s="111"/>
      <c r="F63" s="111"/>
      <c r="G63" s="111"/>
      <c r="H63" s="111"/>
      <c r="I63" s="90"/>
      <c r="J63" s="90"/>
    </row>
    <row r="64" spans="1:10" ht="18.75" hidden="1">
      <c r="A64" s="90" t="s">
        <v>205</v>
      </c>
      <c r="B64" s="90"/>
      <c r="C64" s="90"/>
      <c r="D64" s="90"/>
      <c r="E64" s="90"/>
      <c r="F64" s="90"/>
      <c r="G64" s="90"/>
      <c r="H64" s="90"/>
      <c r="I64" s="13"/>
      <c r="J64" s="13"/>
    </row>
    <row r="65" spans="1:10" ht="18.75" hidden="1">
      <c r="A65" s="111" t="s">
        <v>206</v>
      </c>
      <c r="B65" s="111"/>
      <c r="C65" s="111"/>
      <c r="D65" s="90"/>
      <c r="E65" s="90"/>
      <c r="F65" s="90"/>
      <c r="G65" s="90"/>
      <c r="H65" s="90"/>
      <c r="I65" s="13"/>
      <c r="J65" s="13"/>
    </row>
    <row r="66" spans="1:10" ht="18.75" hidden="1">
      <c r="A66" s="111" t="s">
        <v>207</v>
      </c>
      <c r="B66" s="111"/>
      <c r="C66" s="111"/>
      <c r="D66" s="90"/>
      <c r="E66" s="90"/>
      <c r="F66" s="90"/>
      <c r="G66" s="90"/>
      <c r="H66" s="90"/>
      <c r="I66" s="13"/>
      <c r="J66" s="13"/>
    </row>
    <row r="67" spans="1:10" ht="18.75" hidden="1">
      <c r="A67" s="90" t="s">
        <v>208</v>
      </c>
      <c r="B67" s="90"/>
      <c r="C67" s="90"/>
      <c r="D67" s="90"/>
      <c r="E67" s="90"/>
      <c r="F67" s="90"/>
      <c r="G67" s="90"/>
      <c r="H67" s="90"/>
      <c r="I67" s="13"/>
      <c r="J67" s="13"/>
    </row>
    <row r="68" spans="1:10" ht="18.75" hidden="1">
      <c r="A68" s="111" t="s">
        <v>209</v>
      </c>
      <c r="B68" s="111"/>
      <c r="C68" s="111"/>
      <c r="D68" s="90"/>
      <c r="E68" s="90"/>
      <c r="F68" s="90"/>
      <c r="G68" s="90"/>
      <c r="H68" s="90"/>
      <c r="I68" s="13"/>
      <c r="J68" s="13"/>
    </row>
    <row r="69" spans="1:10" ht="18.75" hidden="1">
      <c r="A69" s="111" t="s">
        <v>210</v>
      </c>
      <c r="B69" s="111"/>
      <c r="C69" s="111"/>
      <c r="D69" s="90"/>
      <c r="E69" s="90"/>
      <c r="F69" s="90"/>
      <c r="G69" s="90"/>
      <c r="H69" s="90"/>
      <c r="I69" s="13"/>
      <c r="J69" s="13"/>
    </row>
    <row r="70" spans="1:10" ht="18.75" hidden="1">
      <c r="A70" s="90" t="s">
        <v>211</v>
      </c>
      <c r="B70" s="90"/>
      <c r="C70" s="90"/>
      <c r="D70" s="90"/>
      <c r="E70" s="90"/>
      <c r="F70" s="90"/>
      <c r="G70" s="90"/>
      <c r="H70" s="90"/>
      <c r="I70" s="13"/>
      <c r="J70" s="13"/>
    </row>
    <row r="71" spans="1:10" ht="18.75" hidden="1">
      <c r="A71" s="111" t="s">
        <v>212</v>
      </c>
      <c r="B71" s="111"/>
      <c r="C71" s="111"/>
      <c r="D71" s="90"/>
      <c r="E71" s="90"/>
      <c r="F71" s="90"/>
      <c r="G71" s="90"/>
      <c r="H71" s="90"/>
      <c r="I71" s="13"/>
      <c r="J71" s="13"/>
    </row>
    <row r="72" spans="1:10" ht="18.75" hidden="1">
      <c r="A72" s="111" t="s">
        <v>213</v>
      </c>
      <c r="B72" s="111"/>
      <c r="C72" s="111"/>
      <c r="D72" s="90"/>
      <c r="E72" s="90"/>
      <c r="F72" s="90"/>
      <c r="G72" s="90"/>
      <c r="H72" s="90"/>
      <c r="I72" s="13"/>
      <c r="J72" s="13"/>
    </row>
    <row r="73" spans="1:10" ht="18.75" hidden="1">
      <c r="A73" s="90" t="s">
        <v>214</v>
      </c>
      <c r="B73" s="90"/>
      <c r="C73" s="90"/>
      <c r="D73" s="90"/>
      <c r="E73" s="90"/>
      <c r="F73" s="90"/>
      <c r="G73" s="90"/>
      <c r="H73" s="90"/>
      <c r="I73" s="13"/>
      <c r="J73" s="13"/>
    </row>
    <row r="74" spans="2:10" ht="18.75">
      <c r="B74" s="90"/>
      <c r="C74" s="90"/>
      <c r="D74" s="90"/>
      <c r="E74" s="90"/>
      <c r="F74" s="90"/>
      <c r="G74" s="90"/>
      <c r="H74" s="90"/>
      <c r="I74" s="13"/>
      <c r="J74" s="13"/>
    </row>
    <row r="75" spans="1:10" ht="18.75">
      <c r="A75" s="13"/>
      <c r="B75" s="13"/>
      <c r="C75" s="13"/>
      <c r="D75" s="13"/>
      <c r="E75" s="13"/>
      <c r="F75" s="13"/>
      <c r="G75" s="13"/>
      <c r="H75" s="13"/>
      <c r="I75" s="13"/>
      <c r="J75" s="13"/>
    </row>
  </sheetData>
  <sheetProtection/>
  <mergeCells count="85">
    <mergeCell ref="F5:H8"/>
    <mergeCell ref="A7:D7"/>
    <mergeCell ref="A8:E8"/>
    <mergeCell ref="A13:A14"/>
    <mergeCell ref="F1:G1"/>
    <mergeCell ref="F2:G2"/>
    <mergeCell ref="F3:G3"/>
    <mergeCell ref="F4:G4"/>
    <mergeCell ref="A9:H9"/>
    <mergeCell ref="B10:H10"/>
    <mergeCell ref="B11:H11"/>
    <mergeCell ref="D12:H12"/>
    <mergeCell ref="B13:B14"/>
    <mergeCell ref="C13:E14"/>
    <mergeCell ref="G13:H13"/>
    <mergeCell ref="G14:H14"/>
    <mergeCell ref="G15:H15"/>
    <mergeCell ref="G16:H16"/>
    <mergeCell ref="B16:E16"/>
    <mergeCell ref="B15:E15"/>
    <mergeCell ref="G17:H17"/>
    <mergeCell ref="G18:H18"/>
    <mergeCell ref="B17:E17"/>
    <mergeCell ref="A19:A21"/>
    <mergeCell ref="B19:C20"/>
    <mergeCell ref="D19:E20"/>
    <mergeCell ref="H19:H20"/>
    <mergeCell ref="B21:H21"/>
    <mergeCell ref="B18:E18"/>
    <mergeCell ref="B22:H22"/>
    <mergeCell ref="B23:H23"/>
    <mergeCell ref="B24:H24"/>
    <mergeCell ref="A25:H25"/>
    <mergeCell ref="B26:E26"/>
    <mergeCell ref="F26:F27"/>
    <mergeCell ref="G26:H27"/>
    <mergeCell ref="B27:E27"/>
    <mergeCell ref="B28:E28"/>
    <mergeCell ref="F28:F29"/>
    <mergeCell ref="G28:H29"/>
    <mergeCell ref="B29:E29"/>
    <mergeCell ref="B30:E30"/>
    <mergeCell ref="F30:F31"/>
    <mergeCell ref="G30:H31"/>
    <mergeCell ref="B31:E31"/>
    <mergeCell ref="H38:H39"/>
    <mergeCell ref="E39:F39"/>
    <mergeCell ref="F32:F33"/>
    <mergeCell ref="G32:H33"/>
    <mergeCell ref="B33:E33"/>
    <mergeCell ref="A34:H34"/>
    <mergeCell ref="B36:H36"/>
    <mergeCell ref="D37:H37"/>
    <mergeCell ref="B35:H35"/>
    <mergeCell ref="B32:E32"/>
    <mergeCell ref="B44:B45"/>
    <mergeCell ref="C44:C45"/>
    <mergeCell ref="E44:F44"/>
    <mergeCell ref="G44:G45"/>
    <mergeCell ref="H44:H45"/>
    <mergeCell ref="A38:A39"/>
    <mergeCell ref="B38:B39"/>
    <mergeCell ref="C38:C39"/>
    <mergeCell ref="E38:F38"/>
    <mergeCell ref="G38:G39"/>
    <mergeCell ref="F49:H49"/>
    <mergeCell ref="A50:A51"/>
    <mergeCell ref="B50:H50"/>
    <mergeCell ref="B51:H51"/>
    <mergeCell ref="B52:H52"/>
    <mergeCell ref="A40:H40"/>
    <mergeCell ref="B41:H41"/>
    <mergeCell ref="B42:H42"/>
    <mergeCell ref="D43:H43"/>
    <mergeCell ref="A44:A45"/>
    <mergeCell ref="B53:H53"/>
    <mergeCell ref="B54:H54"/>
    <mergeCell ref="B55:H55"/>
    <mergeCell ref="B56:H56"/>
    <mergeCell ref="A1:E4"/>
    <mergeCell ref="A57:H58"/>
    <mergeCell ref="E45:F45"/>
    <mergeCell ref="A47:H47"/>
    <mergeCell ref="B48:H48"/>
    <mergeCell ref="B49:E49"/>
  </mergeCells>
  <dataValidations count="1">
    <dataValidation errorStyle="warning" type="textLength" operator="equal" allowBlank="1" showInputMessage="1" showErrorMessage="1" errorTitle="受付番号エラー" error="10桁のコードで入力して下さい。" sqref="H2">
      <formula1>10</formula1>
    </dataValidation>
  </dataValidations>
  <printOptions horizontalCentered="1"/>
  <pageMargins left="0.6299212598425197" right="0.2362204724409449" top="0.31496062992125984" bottom="0.31496062992125984" header="0.31496062992125984" footer="0.31496062992125984"/>
  <pageSetup fitToHeight="1" fitToWidth="1" horizontalDpi="600" verticalDpi="600" orientation="portrait" paperSize="9" scale="84"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H62"/>
  <sheetViews>
    <sheetView view="pageBreakPreview" zoomScaleSheetLayoutView="100" zoomScalePageLayoutView="0" workbookViewId="0" topLeftCell="A1">
      <selection activeCell="B7" sqref="B7:D7"/>
    </sheetView>
  </sheetViews>
  <sheetFormatPr defaultColWidth="9.140625" defaultRowHeight="15"/>
  <cols>
    <col min="1" max="1" width="15.421875" style="1" customWidth="1"/>
    <col min="2" max="2" width="18.421875" style="1" customWidth="1"/>
    <col min="3" max="5" width="17.7109375" style="1" customWidth="1"/>
    <col min="6" max="16384" width="9.00390625" style="1" customWidth="1"/>
  </cols>
  <sheetData>
    <row r="1" spans="1:5" ht="15.75">
      <c r="A1" s="21" t="s">
        <v>101</v>
      </c>
      <c r="B1" s="12"/>
      <c r="C1" s="12"/>
      <c r="D1" s="48" t="s">
        <v>27</v>
      </c>
      <c r="E1" s="88" t="str">
        <f>SUBSTITUTE(TEXT(SUBSTITUTE(TEXT('依頼書'!H1&amp;"","yyyy""年""mm""月""dd""日"";@"),"年0","年 ")&amp;"","yyyy""年""mm""月""dd""日"";@"),"月0","月 ")</f>
        <v>年  月  日</v>
      </c>
    </row>
    <row r="2" spans="1:5" ht="14.25">
      <c r="A2" s="49" t="s">
        <v>73</v>
      </c>
      <c r="B2" s="12"/>
      <c r="C2" s="12"/>
      <c r="D2" s="48" t="s">
        <v>28</v>
      </c>
      <c r="E2" s="14" t="str">
        <f>IF('依頼書'!H2=FALSE,"",'依頼書'!H2)</f>
        <v>A</v>
      </c>
    </row>
    <row r="3" spans="1:5" ht="14.25">
      <c r="A3" s="253" t="s">
        <v>97</v>
      </c>
      <c r="B3" s="253"/>
      <c r="C3" s="254"/>
      <c r="D3" s="48" t="s">
        <v>29</v>
      </c>
      <c r="E3" s="15">
        <f>IF('依頼書'!H3=FALSE,"",'依頼書'!H3)</f>
      </c>
    </row>
    <row r="4" spans="1:5" ht="14.25">
      <c r="A4" s="253" t="s">
        <v>102</v>
      </c>
      <c r="B4" s="253"/>
      <c r="C4" s="254"/>
      <c r="D4" s="50" t="s">
        <v>6</v>
      </c>
      <c r="E4" s="15">
        <f>IF('依頼書'!H4=FALSE,"",'依頼書'!H4)</f>
      </c>
    </row>
    <row r="5" spans="1:5" ht="6.75" customHeight="1">
      <c r="A5" s="49"/>
      <c r="B5" s="12"/>
      <c r="C5" s="12"/>
      <c r="D5" s="51"/>
      <c r="E5" s="12"/>
    </row>
    <row r="6" spans="1:5" ht="22.5" customHeight="1" thickBot="1">
      <c r="A6" s="252" t="s">
        <v>4</v>
      </c>
      <c r="B6" s="252"/>
      <c r="C6" s="252"/>
      <c r="D6" s="252"/>
      <c r="E6" s="252"/>
    </row>
    <row r="7" spans="1:5" ht="24.75" customHeight="1">
      <c r="A7" s="52" t="s">
        <v>0</v>
      </c>
      <c r="B7" s="269"/>
      <c r="C7" s="270"/>
      <c r="D7" s="270"/>
      <c r="E7" s="53" t="s">
        <v>147</v>
      </c>
    </row>
    <row r="8" spans="1:5" ht="24.75" customHeight="1">
      <c r="A8" s="54" t="s">
        <v>81</v>
      </c>
      <c r="B8" s="261"/>
      <c r="C8" s="262"/>
      <c r="D8" s="262"/>
      <c r="E8" s="263"/>
    </row>
    <row r="9" spans="1:5" ht="24.75" customHeight="1">
      <c r="A9" s="54" t="s">
        <v>1</v>
      </c>
      <c r="B9" s="258"/>
      <c r="C9" s="259"/>
      <c r="D9" s="259"/>
      <c r="E9" s="260"/>
    </row>
    <row r="10" spans="1:5" ht="24.75" customHeight="1">
      <c r="A10" s="54" t="s">
        <v>94</v>
      </c>
      <c r="B10" s="258"/>
      <c r="C10" s="259"/>
      <c r="D10" s="55"/>
      <c r="E10" s="56" t="s">
        <v>95</v>
      </c>
    </row>
    <row r="11" spans="1:5" ht="24.75" customHeight="1">
      <c r="A11" s="54" t="s">
        <v>3</v>
      </c>
      <c r="B11" s="267"/>
      <c r="C11" s="268"/>
      <c r="D11" s="57"/>
      <c r="E11" s="58"/>
    </row>
    <row r="12" spans="1:5" ht="24.75" customHeight="1">
      <c r="A12" s="54" t="s">
        <v>2</v>
      </c>
      <c r="B12" s="264" t="s">
        <v>148</v>
      </c>
      <c r="C12" s="265"/>
      <c r="D12" s="265" t="s">
        <v>149</v>
      </c>
      <c r="E12" s="266"/>
    </row>
    <row r="13" spans="1:5" ht="24.75" customHeight="1" thickBot="1">
      <c r="A13" s="59" t="s">
        <v>42</v>
      </c>
      <c r="B13" s="60"/>
      <c r="C13" s="61" t="s">
        <v>92</v>
      </c>
      <c r="D13" s="61"/>
      <c r="E13" s="62"/>
    </row>
    <row r="14" spans="1:5" ht="4.5" customHeight="1">
      <c r="A14" s="12"/>
      <c r="B14" s="12"/>
      <c r="C14" s="12"/>
      <c r="D14" s="63"/>
      <c r="E14" s="63"/>
    </row>
    <row r="15" spans="1:5" ht="16.5" customHeight="1">
      <c r="A15" s="64" t="s">
        <v>79</v>
      </c>
      <c r="B15" s="22"/>
      <c r="C15" s="22"/>
      <c r="D15" s="65"/>
      <c r="E15" s="22"/>
    </row>
    <row r="16" spans="1:5" ht="16.5" customHeight="1">
      <c r="A16" s="66" t="s">
        <v>82</v>
      </c>
      <c r="B16" s="66" t="s">
        <v>63</v>
      </c>
      <c r="C16" s="66" t="s">
        <v>64</v>
      </c>
      <c r="D16" s="66" t="s">
        <v>65</v>
      </c>
      <c r="E16" s="67" t="s">
        <v>66</v>
      </c>
    </row>
    <row r="17" spans="1:6" ht="16.5" customHeight="1">
      <c r="A17" s="66" t="s">
        <v>67</v>
      </c>
      <c r="B17" s="66" t="s">
        <v>68</v>
      </c>
      <c r="C17" s="66" t="s">
        <v>70</v>
      </c>
      <c r="D17" s="66" t="s">
        <v>71</v>
      </c>
      <c r="E17" s="67" t="s">
        <v>72</v>
      </c>
      <c r="F17" s="1" t="s">
        <v>69</v>
      </c>
    </row>
    <row r="18" spans="1:5" ht="16.5" customHeight="1">
      <c r="A18" s="68" t="s">
        <v>77</v>
      </c>
      <c r="B18" s="68" t="s">
        <v>115</v>
      </c>
      <c r="C18" s="68"/>
      <c r="D18" s="68"/>
      <c r="E18" s="67"/>
    </row>
    <row r="19" spans="1:5" ht="7.5" customHeight="1">
      <c r="A19" s="69"/>
      <c r="B19" s="12"/>
      <c r="C19" s="12"/>
      <c r="D19" s="12"/>
      <c r="E19" s="69"/>
    </row>
    <row r="20" spans="1:5" ht="18.75" customHeight="1" thickBot="1">
      <c r="A20" s="252" t="s">
        <v>110</v>
      </c>
      <c r="B20" s="252"/>
      <c r="C20" s="252"/>
      <c r="D20" s="252"/>
      <c r="E20" s="252"/>
    </row>
    <row r="21" spans="1:5" ht="18.75" customHeight="1" thickBot="1">
      <c r="A21" s="70" t="s">
        <v>7</v>
      </c>
      <c r="B21" s="71" t="s">
        <v>80</v>
      </c>
      <c r="C21" s="25">
        <v>1</v>
      </c>
      <c r="D21" s="25">
        <f>IF(AND(D23=FALSE,D24=FALSE,D25=FALSE,D26=FALSE,D27=FALSE),"",C21+1)</f>
      </c>
      <c r="E21" s="25">
        <f>IF(AND(E23=FALSE,E24=FALSE,E25=FALSE,E26=FALSE,E27=FALSE),"",D21+1)</f>
      </c>
    </row>
    <row r="22" spans="1:5" ht="22.5" customHeight="1">
      <c r="A22" s="72" t="s">
        <v>98</v>
      </c>
      <c r="B22" s="73">
        <v>43414</v>
      </c>
      <c r="C22" s="74"/>
      <c r="D22" s="11">
        <f>IF(AND('資料データ①'!C22=FALSE,D21=FALSE),"",IF(D21="","",IF('資料データ①'!C22=FALSE,"",'資料データ①'!C22)))</f>
      </c>
      <c r="E22" s="11">
        <f>IF(AND('資料データ①'!D22=FALSE,E21=FALSE),"",IF(E21="","",IF('資料データ①'!D22=FALSE,"",'資料データ①'!D22)))</f>
      </c>
    </row>
    <row r="23" spans="1:5" ht="33.75" customHeight="1">
      <c r="A23" s="75" t="s">
        <v>99</v>
      </c>
      <c r="B23" s="76" t="s">
        <v>30</v>
      </c>
      <c r="C23" s="29"/>
      <c r="D23" s="29"/>
      <c r="E23" s="29"/>
    </row>
    <row r="24" spans="1:5" ht="33.75" customHeight="1">
      <c r="A24" s="77" t="s">
        <v>123</v>
      </c>
      <c r="B24" s="78" t="s">
        <v>106</v>
      </c>
      <c r="C24" s="31"/>
      <c r="D24" s="31"/>
      <c r="E24" s="31"/>
    </row>
    <row r="25" spans="1:5" ht="33.75" customHeight="1">
      <c r="A25" s="79" t="s">
        <v>111</v>
      </c>
      <c r="B25" s="80" t="s">
        <v>107</v>
      </c>
      <c r="C25" s="33"/>
      <c r="D25" s="33"/>
      <c r="E25" s="33"/>
    </row>
    <row r="26" spans="1:5" ht="33.75" customHeight="1">
      <c r="A26" s="81" t="s">
        <v>112</v>
      </c>
      <c r="B26" s="82" t="s">
        <v>108</v>
      </c>
      <c r="C26" s="35"/>
      <c r="D26" s="35"/>
      <c r="E26" s="35"/>
    </row>
    <row r="27" spans="1:5" ht="56.25" customHeight="1">
      <c r="A27" s="83" t="s">
        <v>100</v>
      </c>
      <c r="B27" s="76" t="s">
        <v>45</v>
      </c>
      <c r="C27" s="29"/>
      <c r="D27" s="29"/>
      <c r="E27" s="29"/>
    </row>
    <row r="28" spans="1:5" ht="27.75" customHeight="1" thickBot="1">
      <c r="A28" s="47" t="s">
        <v>146</v>
      </c>
      <c r="B28" s="84" t="s">
        <v>76</v>
      </c>
      <c r="C28" s="85"/>
      <c r="D28" s="38"/>
      <c r="E28" s="38"/>
    </row>
    <row r="29" spans="1:5" ht="53.25" customHeight="1" thickBot="1">
      <c r="A29" s="86" t="s">
        <v>5</v>
      </c>
      <c r="B29" s="255"/>
      <c r="C29" s="256"/>
      <c r="D29" s="256"/>
      <c r="E29" s="257"/>
    </row>
    <row r="30" spans="1:5" ht="7.5" customHeight="1">
      <c r="A30" s="12"/>
      <c r="B30" s="12"/>
      <c r="C30" s="12"/>
      <c r="D30" s="12"/>
      <c r="E30" s="12"/>
    </row>
    <row r="31" spans="1:5" ht="13.5">
      <c r="A31" s="22" t="s">
        <v>105</v>
      </c>
      <c r="B31" s="22"/>
      <c r="C31" s="22"/>
      <c r="D31" s="22"/>
      <c r="E31" s="22"/>
    </row>
    <row r="32" spans="1:5" ht="13.5">
      <c r="A32" s="87" t="s">
        <v>30</v>
      </c>
      <c r="B32" s="87" t="s">
        <v>32</v>
      </c>
      <c r="C32" s="87" t="s">
        <v>31</v>
      </c>
      <c r="D32" s="87" t="s">
        <v>33</v>
      </c>
      <c r="E32" s="87" t="s">
        <v>34</v>
      </c>
    </row>
    <row r="33" spans="1:5" ht="13.5">
      <c r="A33" s="87" t="s">
        <v>35</v>
      </c>
      <c r="B33" s="87" t="s">
        <v>36</v>
      </c>
      <c r="C33" s="87" t="s">
        <v>37</v>
      </c>
      <c r="D33" s="87" t="s">
        <v>38</v>
      </c>
      <c r="E33" s="87" t="s">
        <v>39</v>
      </c>
    </row>
    <row r="34" spans="1:5" ht="13.5">
      <c r="A34" s="87" t="s">
        <v>40</v>
      </c>
      <c r="B34" s="87" t="s">
        <v>96</v>
      </c>
      <c r="C34" s="87" t="s">
        <v>41</v>
      </c>
      <c r="D34" s="87"/>
      <c r="E34" s="87"/>
    </row>
    <row r="35" spans="1:5" ht="13.5">
      <c r="A35" s="57" t="s">
        <v>62</v>
      </c>
      <c r="B35" s="57"/>
      <c r="C35" s="57"/>
      <c r="D35" s="57"/>
      <c r="E35" s="57"/>
    </row>
    <row r="36" spans="1:5" ht="13.5">
      <c r="A36" s="87" t="s">
        <v>43</v>
      </c>
      <c r="B36" s="87" t="s">
        <v>45</v>
      </c>
      <c r="C36" s="87" t="s">
        <v>44</v>
      </c>
      <c r="D36" s="87" t="s">
        <v>46</v>
      </c>
      <c r="E36" s="87" t="s">
        <v>47</v>
      </c>
    </row>
    <row r="37" spans="1:5" ht="13.5">
      <c r="A37" s="87" t="s">
        <v>48</v>
      </c>
      <c r="B37" s="87" t="s">
        <v>49</v>
      </c>
      <c r="C37" s="87" t="s">
        <v>50</v>
      </c>
      <c r="D37" s="87" t="s">
        <v>144</v>
      </c>
      <c r="E37" s="87"/>
    </row>
    <row r="50" spans="1:8" ht="13.5" hidden="1">
      <c r="A50" s="8" t="s">
        <v>115</v>
      </c>
      <c r="B50" s="1" t="s">
        <v>30</v>
      </c>
      <c r="C50" s="1" t="s">
        <v>43</v>
      </c>
      <c r="D50" s="4" t="s">
        <v>51</v>
      </c>
      <c r="E50" s="4"/>
      <c r="F50" s="5"/>
      <c r="G50" s="5"/>
      <c r="H50" s="5"/>
    </row>
    <row r="51" spans="1:8" ht="13.5" hidden="1">
      <c r="A51" s="6" t="s">
        <v>93</v>
      </c>
      <c r="B51" s="1" t="s">
        <v>35</v>
      </c>
      <c r="C51" s="1" t="s">
        <v>48</v>
      </c>
      <c r="D51" s="4" t="s">
        <v>52</v>
      </c>
      <c r="E51" s="5"/>
      <c r="F51" s="5"/>
      <c r="G51" s="5"/>
      <c r="H51" s="5"/>
    </row>
    <row r="52" spans="1:4" ht="13.5" hidden="1">
      <c r="A52" s="6" t="s">
        <v>82</v>
      </c>
      <c r="B52" s="1" t="s">
        <v>40</v>
      </c>
      <c r="C52" s="1" t="s">
        <v>45</v>
      </c>
      <c r="D52" s="5" t="s">
        <v>56</v>
      </c>
    </row>
    <row r="53" spans="1:4" ht="13.5" hidden="1">
      <c r="A53" s="6" t="s">
        <v>83</v>
      </c>
      <c r="B53" s="1" t="s">
        <v>32</v>
      </c>
      <c r="C53" s="1" t="s">
        <v>49</v>
      </c>
      <c r="D53" s="5" t="s">
        <v>54</v>
      </c>
    </row>
    <row r="54" spans="1:4" ht="13.5" hidden="1">
      <c r="A54" s="6" t="s">
        <v>84</v>
      </c>
      <c r="B54" s="1" t="s">
        <v>36</v>
      </c>
      <c r="C54" s="1" t="s">
        <v>44</v>
      </c>
      <c r="D54" s="5" t="s">
        <v>55</v>
      </c>
    </row>
    <row r="55" spans="1:4" ht="13.5" hidden="1">
      <c r="A55" s="6" t="s">
        <v>85</v>
      </c>
      <c r="B55" s="1" t="s">
        <v>96</v>
      </c>
      <c r="C55" s="1" t="s">
        <v>50</v>
      </c>
      <c r="D55" s="5" t="s">
        <v>53</v>
      </c>
    </row>
    <row r="56" spans="1:4" ht="13.5" hidden="1">
      <c r="A56" s="7" t="s">
        <v>86</v>
      </c>
      <c r="B56" s="1" t="s">
        <v>31</v>
      </c>
      <c r="C56" s="1" t="s">
        <v>124</v>
      </c>
      <c r="D56" s="5" t="s">
        <v>58</v>
      </c>
    </row>
    <row r="57" spans="1:4" ht="13.5" hidden="1">
      <c r="A57" s="6" t="s">
        <v>87</v>
      </c>
      <c r="B57" s="1" t="s">
        <v>37</v>
      </c>
      <c r="C57" s="1" t="s">
        <v>46</v>
      </c>
      <c r="D57" s="5" t="s">
        <v>60</v>
      </c>
    </row>
    <row r="58" spans="1:4" ht="13.5" hidden="1">
      <c r="A58" s="6" t="s">
        <v>88</v>
      </c>
      <c r="B58" s="1" t="s">
        <v>41</v>
      </c>
      <c r="C58" s="1" t="s">
        <v>47</v>
      </c>
      <c r="D58" s="5" t="s">
        <v>59</v>
      </c>
    </row>
    <row r="59" spans="1:4" ht="13.5" hidden="1">
      <c r="A59" s="6" t="s">
        <v>89</v>
      </c>
      <c r="B59" s="1" t="s">
        <v>33</v>
      </c>
      <c r="D59" s="5" t="s">
        <v>61</v>
      </c>
    </row>
    <row r="60" spans="1:4" ht="13.5" hidden="1">
      <c r="A60" s="7" t="s">
        <v>90</v>
      </c>
      <c r="B60" s="1" t="s">
        <v>38</v>
      </c>
      <c r="D60" s="5" t="s">
        <v>57</v>
      </c>
    </row>
    <row r="61" spans="1:2" ht="13.5" hidden="1">
      <c r="A61" s="8" t="s">
        <v>91</v>
      </c>
      <c r="B61" s="1" t="s">
        <v>34</v>
      </c>
    </row>
    <row r="62" spans="1:2" ht="13.5" hidden="1">
      <c r="A62" s="8"/>
      <c r="B62" s="1" t="s">
        <v>39</v>
      </c>
    </row>
  </sheetData>
  <sheetProtection/>
  <mergeCells count="12">
    <mergeCell ref="B7:D7"/>
    <mergeCell ref="A6:E6"/>
    <mergeCell ref="A20:E20"/>
    <mergeCell ref="A4:C4"/>
    <mergeCell ref="A3:C3"/>
    <mergeCell ref="B29:E29"/>
    <mergeCell ref="B10:C10"/>
    <mergeCell ref="B9:E9"/>
    <mergeCell ref="B8:E8"/>
    <mergeCell ref="B12:C12"/>
    <mergeCell ref="D12:E12"/>
    <mergeCell ref="B11:C11"/>
  </mergeCells>
  <dataValidations count="3">
    <dataValidation type="list" allowBlank="1" showInputMessage="1" sqref="B23:E23">
      <formula1>$B$50:$B$62</formula1>
    </dataValidation>
    <dataValidation type="list" allowBlank="1" showInputMessage="1" sqref="B11">
      <formula1>$A$49:$A$61</formula1>
    </dataValidation>
    <dataValidation type="list" allowBlank="1" showInputMessage="1" sqref="B27:E27">
      <formula1>$C$50:$C$58</formula1>
    </dataValidation>
  </dataValidations>
  <printOptions/>
  <pageMargins left="0.6299212598425197" right="0.2362204724409449" top="0.7480314960629921" bottom="0.7480314960629921" header="0.31496062992125984" footer="0.31496062992125984"/>
  <pageSetup fitToHeight="1" fitToWidth="1" horizontalDpi="600" verticalDpi="600" orientation="portrait" paperSize="9" scale="96" r:id="rId3"/>
  <legacyDrawing r:id="rId2"/>
</worksheet>
</file>

<file path=xl/worksheets/sheet3.xml><?xml version="1.0" encoding="utf-8"?>
<worksheet xmlns="http://schemas.openxmlformats.org/spreadsheetml/2006/main" xmlns:r="http://schemas.openxmlformats.org/officeDocument/2006/relationships">
  <sheetPr codeName="Sheet23"/>
  <dimension ref="A1:T66"/>
  <sheetViews>
    <sheetView view="pageBreakPreview" zoomScale="70" zoomScaleSheetLayoutView="70" zoomScalePageLayoutView="0" workbookViewId="0" topLeftCell="A1">
      <selection activeCell="B9" sqref="B9"/>
    </sheetView>
  </sheetViews>
  <sheetFormatPr defaultColWidth="9.140625" defaultRowHeight="15"/>
  <cols>
    <col min="1" max="1" width="15.421875" style="46" customWidth="1"/>
    <col min="2" max="5" width="16.8515625" style="46" customWidth="1"/>
    <col min="6" max="6" width="15.421875" style="46" customWidth="1"/>
    <col min="7" max="10" width="16.8515625" style="46" customWidth="1"/>
    <col min="11" max="11" width="15.421875" style="46" customWidth="1"/>
    <col min="12" max="15" width="16.8515625" style="46" customWidth="1"/>
    <col min="16" max="16" width="15.421875" style="46" customWidth="1"/>
    <col min="17" max="20" width="16.8515625" style="46" customWidth="1"/>
    <col min="21" max="16384" width="9.00390625" style="12" customWidth="1"/>
  </cols>
  <sheetData>
    <row r="1" spans="1:20" ht="15.75">
      <c r="A1" s="21" t="s">
        <v>103</v>
      </c>
      <c r="B1" s="12"/>
      <c r="C1" s="12"/>
      <c r="D1" s="12"/>
      <c r="E1" s="12"/>
      <c r="F1" s="21" t="s">
        <v>141</v>
      </c>
      <c r="G1" s="12"/>
      <c r="H1" s="12"/>
      <c r="I1" s="12"/>
      <c r="J1" s="12"/>
      <c r="K1" s="21" t="s">
        <v>142</v>
      </c>
      <c r="L1" s="12"/>
      <c r="M1" s="12"/>
      <c r="N1" s="12"/>
      <c r="O1" s="12"/>
      <c r="P1" s="21" t="s">
        <v>143</v>
      </c>
      <c r="Q1" s="12"/>
      <c r="R1" s="12"/>
      <c r="S1" s="12"/>
      <c r="T1" s="12"/>
    </row>
    <row r="2" spans="1:20" ht="6" customHeight="1">
      <c r="A2" s="12"/>
      <c r="B2" s="12"/>
      <c r="C2" s="12"/>
      <c r="D2" s="12"/>
      <c r="E2" s="12"/>
      <c r="F2" s="12"/>
      <c r="G2" s="12"/>
      <c r="H2" s="12"/>
      <c r="I2" s="12"/>
      <c r="J2" s="12"/>
      <c r="K2" s="12"/>
      <c r="L2" s="12"/>
      <c r="M2" s="12"/>
      <c r="N2" s="12"/>
      <c r="O2" s="12"/>
      <c r="P2" s="12"/>
      <c r="Q2" s="12"/>
      <c r="R2" s="12"/>
      <c r="S2" s="12"/>
      <c r="T2" s="12"/>
    </row>
    <row r="3" spans="1:20" ht="17.25" customHeight="1">
      <c r="A3" s="22" t="s">
        <v>75</v>
      </c>
      <c r="B3" s="271" t="s">
        <v>145</v>
      </c>
      <c r="C3" s="271"/>
      <c r="D3" s="271"/>
      <c r="E3" s="23"/>
      <c r="F3" s="22" t="s">
        <v>75</v>
      </c>
      <c r="G3" s="271" t="s">
        <v>145</v>
      </c>
      <c r="H3" s="271"/>
      <c r="I3" s="271"/>
      <c r="J3" s="23"/>
      <c r="K3" s="22" t="s">
        <v>75</v>
      </c>
      <c r="L3" s="271" t="s">
        <v>145</v>
      </c>
      <c r="M3" s="271"/>
      <c r="N3" s="271"/>
      <c r="O3" s="23"/>
      <c r="P3" s="22" t="s">
        <v>75</v>
      </c>
      <c r="Q3" s="271" t="s">
        <v>145</v>
      </c>
      <c r="R3" s="271"/>
      <c r="S3" s="271"/>
      <c r="T3" s="23"/>
    </row>
    <row r="4" spans="1:20" ht="17.25" customHeight="1">
      <c r="A4" s="22" t="s">
        <v>74</v>
      </c>
      <c r="B4" s="272" t="s">
        <v>145</v>
      </c>
      <c r="C4" s="272"/>
      <c r="D4" s="272"/>
      <c r="E4" s="272"/>
      <c r="F4" s="22" t="s">
        <v>74</v>
      </c>
      <c r="G4" s="272" t="s">
        <v>145</v>
      </c>
      <c r="H4" s="272"/>
      <c r="I4" s="272"/>
      <c r="J4" s="272"/>
      <c r="K4" s="22" t="s">
        <v>74</v>
      </c>
      <c r="L4" s="272" t="s">
        <v>145</v>
      </c>
      <c r="M4" s="272"/>
      <c r="N4" s="272"/>
      <c r="O4" s="272"/>
      <c r="P4" s="22" t="s">
        <v>74</v>
      </c>
      <c r="Q4" s="272" t="s">
        <v>145</v>
      </c>
      <c r="R4" s="272"/>
      <c r="S4" s="272"/>
      <c r="T4" s="272"/>
    </row>
    <row r="5" spans="1:20" ht="3.75" customHeight="1">
      <c r="A5" s="12"/>
      <c r="B5" s="12"/>
      <c r="C5" s="12"/>
      <c r="D5" s="12"/>
      <c r="E5" s="12"/>
      <c r="F5" s="12"/>
      <c r="G5" s="12"/>
      <c r="H5" s="12"/>
      <c r="I5" s="12"/>
      <c r="J5" s="12"/>
      <c r="K5" s="12"/>
      <c r="L5" s="12"/>
      <c r="M5" s="12"/>
      <c r="N5" s="12"/>
      <c r="O5" s="12"/>
      <c r="P5" s="12"/>
      <c r="Q5" s="12"/>
      <c r="R5" s="12"/>
      <c r="S5" s="12"/>
      <c r="T5" s="12"/>
    </row>
    <row r="6" spans="1:20" ht="18.75" customHeight="1" thickBot="1">
      <c r="A6" s="252" t="s">
        <v>110</v>
      </c>
      <c r="B6" s="252"/>
      <c r="C6" s="252"/>
      <c r="D6" s="252"/>
      <c r="E6" s="252"/>
      <c r="F6" s="252" t="s">
        <v>110</v>
      </c>
      <c r="G6" s="252"/>
      <c r="H6" s="252"/>
      <c r="I6" s="252"/>
      <c r="J6" s="252"/>
      <c r="K6" s="252" t="s">
        <v>110</v>
      </c>
      <c r="L6" s="252"/>
      <c r="M6" s="252"/>
      <c r="N6" s="252"/>
      <c r="O6" s="252"/>
      <c r="P6" s="252" t="s">
        <v>110</v>
      </c>
      <c r="Q6" s="252"/>
      <c r="R6" s="252"/>
      <c r="S6" s="252"/>
      <c r="T6" s="252"/>
    </row>
    <row r="7" spans="1:20" ht="22.5" customHeight="1" thickBot="1">
      <c r="A7" s="24" t="s">
        <v>7</v>
      </c>
      <c r="B7" s="25">
        <f>IF(AND(B9=FALSE,B10=FALSE,B11=FALSE,B12=FALSE,B13=FALSE),"",'資料データ①'!E21+1)</f>
      </c>
      <c r="C7" s="25">
        <f>IF(AND(C9=FALSE,C10=FALSE,C11=FALSE,C12=FALSE,C13=FALSE),"",B7+1)</f>
      </c>
      <c r="D7" s="25">
        <f>IF(AND(D9=FALSE,D10=FALSE,D11=FALSE,D12=FALSE,D13=FALSE),"",C7+1)</f>
      </c>
      <c r="E7" s="25">
        <f>IF(AND(E9=FALSE,E10=FALSE,E11=FALSE,E12=FALSE,E13=FALSE),"",D7+1)</f>
      </c>
      <c r="F7" s="24" t="s">
        <v>7</v>
      </c>
      <c r="G7" s="25">
        <f>IF(AND(G9=FALSE,G10=FALSE,G11=FALSE,G12=FALSE,G13=FALSE),"",E18+1)</f>
      </c>
      <c r="H7" s="25">
        <f>IF(AND(H9=FALSE,H10=FALSE,H11=FALSE,H12=FALSE,H13=FALSE),"",G7+1)</f>
      </c>
      <c r="I7" s="25">
        <f>IF(AND(I9=FALSE,I10=FALSE,I11=FALSE,I12=FALSE,I13=FALSE),"",H7+1)</f>
      </c>
      <c r="J7" s="25">
        <f>IF(AND(J9=FALSE,J10=FALSE,J11=FALSE,J12=FALSE,J13=FALSE),"",I7+1)</f>
      </c>
      <c r="K7" s="24" t="s">
        <v>7</v>
      </c>
      <c r="L7" s="25">
        <f>IF(AND(L9=FALSE,L10=FALSE,L11=FALSE,L12=FALSE,L13=FALSE),"",J18+1)</f>
      </c>
      <c r="M7" s="25">
        <f>IF(AND(M9=FALSE,M10=FALSE,M11=FALSE,M12=FALSE,M13=FALSE),"",L7+1)</f>
      </c>
      <c r="N7" s="25">
        <f>IF(AND(N9=FALSE,N10=FALSE,N11=FALSE,N12=FALSE,N13=FALSE),"",M7+1)</f>
      </c>
      <c r="O7" s="25">
        <f>IF(AND(O9=FALSE,O10=FALSE,O11=FALSE,O12=FALSE,O13=FALSE),"",N7+1)</f>
      </c>
      <c r="P7" s="24" t="s">
        <v>7</v>
      </c>
      <c r="Q7" s="25">
        <f>IF(AND(Q9=FALSE,Q10=FALSE,Q11=FALSE,Q12=FALSE,Q13=FALSE),"",O18+1)</f>
      </c>
      <c r="R7" s="25">
        <f>IF(AND(R9=FALSE,R10=FALSE,R11=FALSE,R12=FALSE,R13=FALSE),"",Q7+1)</f>
      </c>
      <c r="S7" s="25">
        <f>IF(AND(S9=FALSE,S10=FALSE,S11=FALSE,S12=FALSE,S13=FALSE),"",R7+1)</f>
      </c>
      <c r="T7" s="25">
        <f>IF(AND(T9=FALSE,T10=FALSE,T11=FALSE,T12=FALSE,T13=FALSE),"",S7+1)</f>
      </c>
    </row>
    <row r="8" spans="1:20" ht="22.5" customHeight="1">
      <c r="A8" s="26" t="s">
        <v>98</v>
      </c>
      <c r="B8" s="11">
        <f>IF(ISERROR(AND('資料データ①'!E22=FALSE,'資料データ② (2枚目以降)'!B7=FALSE)),"",IF('資料データ② (2枚目以降)'!B7="","",IF('資料データ①'!E22=FALSE,"",'資料データ①'!E22)))</f>
      </c>
      <c r="C8" s="11">
        <f>IF(ISERROR(AND(B8=FALSE,C7=FALSE)),"",IF(C7="","",IF(B8=FALSE,"",B8)))</f>
      </c>
      <c r="D8" s="11">
        <f>IF(ISERROR(AND(C8=FALSE,D7=FALSE)),"",IF(D7="","",IF(C8=FALSE,"",C8)))</f>
      </c>
      <c r="E8" s="11">
        <f>IF(ISERROR(AND(D8=FALSE,E7=FALSE)),"",IF(E7="","",IF(D8=FALSE,"",D8)))</f>
      </c>
      <c r="F8" s="26" t="s">
        <v>98</v>
      </c>
      <c r="G8" s="11">
        <f>IF(ISERROR(AND(E19=FALSE,G7=FALSE)),"",IF(G7="","",IF(E19=FALSE,"",E19)))</f>
      </c>
      <c r="H8" s="11">
        <f>IF(ISERROR(AND(G8=FALSE,H7=FALSE)),"",IF(H7="","",IF(G8=FALSE,"",G8)))</f>
      </c>
      <c r="I8" s="11">
        <f>IF(ISERROR(AND(H8=FALSE,I7=FALSE)),"",IF(I7="","",IF(H8=FALSE,"",H8)))</f>
      </c>
      <c r="J8" s="11">
        <f>IF(ISERROR(AND(I8=FALSE,J7=FALSE)),"",IF(J7="","",IF(I8=FALSE,"",I8)))</f>
      </c>
      <c r="K8" s="26" t="s">
        <v>98</v>
      </c>
      <c r="L8" s="11">
        <f>IF(ISERROR(AND(J19=FALSE,L7=FALSE)),"",IF(L7="","",IF(J19=FALSE,"",J19)))</f>
      </c>
      <c r="M8" s="11">
        <f>IF(ISERROR(AND(L8=FALSE,M7=FALSE)),"",IF(M7="","",IF(L8=FALSE,"",L8)))</f>
      </c>
      <c r="N8" s="11">
        <f>IF(ISERROR(AND(M8=FALSE,N7=FALSE)),"",IF(N7="","",IF(M8=FALSE,"",M8)))</f>
      </c>
      <c r="O8" s="11">
        <f>IF(ISERROR(AND(N8=FALSE,O7=FALSE)),"",IF(O7="","",IF(N8=FALSE,"",N8)))</f>
      </c>
      <c r="P8" s="26" t="s">
        <v>98</v>
      </c>
      <c r="Q8" s="11">
        <f>IF(ISERROR(AND(O19=FALSE,Q7=FALSE)),"",IF(Q7="","",IF(O19=FALSE,"",O19)))</f>
      </c>
      <c r="R8" s="11">
        <f>IF(ISERROR(AND(Q8=FALSE,R7=FALSE)),"",IF(R7="","",IF(Q8=FALSE,"",Q8)))</f>
      </c>
      <c r="S8" s="11">
        <f>IF(ISERROR(AND(R8=FALSE,S7=FALSE)),"",IF(S7="","",IF(R8=FALSE,"",R8)))</f>
      </c>
      <c r="T8" s="11">
        <f>IF(ISERROR(AND(S8=FALSE,T7=FALSE)),"",IF(T7="","",IF(S8=FALSE,"",S8)))</f>
      </c>
    </row>
    <row r="9" spans="1:20" ht="33.75" customHeight="1">
      <c r="A9" s="27" t="s">
        <v>99</v>
      </c>
      <c r="B9" s="28"/>
      <c r="C9" s="29"/>
      <c r="D9" s="29"/>
      <c r="E9" s="29"/>
      <c r="F9" s="27" t="s">
        <v>99</v>
      </c>
      <c r="G9" s="28"/>
      <c r="H9" s="29"/>
      <c r="I9" s="29"/>
      <c r="J9" s="29"/>
      <c r="K9" s="27" t="s">
        <v>99</v>
      </c>
      <c r="L9" s="28"/>
      <c r="M9" s="29"/>
      <c r="N9" s="29"/>
      <c r="O9" s="29"/>
      <c r="P9" s="27" t="s">
        <v>99</v>
      </c>
      <c r="Q9" s="28"/>
      <c r="R9" s="29"/>
      <c r="S9" s="29"/>
      <c r="T9" s="29"/>
    </row>
    <row r="10" spans="1:20" ht="33.75" customHeight="1">
      <c r="A10" s="30" t="s">
        <v>122</v>
      </c>
      <c r="B10" s="31"/>
      <c r="C10" s="31"/>
      <c r="D10" s="31"/>
      <c r="E10" s="31"/>
      <c r="F10" s="30" t="s">
        <v>122</v>
      </c>
      <c r="G10" s="31"/>
      <c r="H10" s="31"/>
      <c r="I10" s="31"/>
      <c r="J10" s="31"/>
      <c r="K10" s="30" t="s">
        <v>122</v>
      </c>
      <c r="L10" s="31"/>
      <c r="M10" s="31"/>
      <c r="N10" s="31"/>
      <c r="O10" s="31"/>
      <c r="P10" s="30" t="s">
        <v>122</v>
      </c>
      <c r="Q10" s="31"/>
      <c r="R10" s="31"/>
      <c r="S10" s="31"/>
      <c r="T10" s="31"/>
    </row>
    <row r="11" spans="1:20" ht="33.75" customHeight="1">
      <c r="A11" s="32" t="s">
        <v>113</v>
      </c>
      <c r="B11" s="33"/>
      <c r="C11" s="33"/>
      <c r="D11" s="33"/>
      <c r="E11" s="33"/>
      <c r="F11" s="32" t="s">
        <v>113</v>
      </c>
      <c r="G11" s="33"/>
      <c r="H11" s="33"/>
      <c r="I11" s="33"/>
      <c r="J11" s="33"/>
      <c r="K11" s="32" t="s">
        <v>113</v>
      </c>
      <c r="L11" s="33"/>
      <c r="M11" s="33"/>
      <c r="N11" s="33"/>
      <c r="O11" s="33"/>
      <c r="P11" s="32" t="s">
        <v>113</v>
      </c>
      <c r="Q11" s="33"/>
      <c r="R11" s="33"/>
      <c r="S11" s="33"/>
      <c r="T11" s="33"/>
    </row>
    <row r="12" spans="1:20" ht="33.75" customHeight="1">
      <c r="A12" s="34" t="s">
        <v>114</v>
      </c>
      <c r="B12" s="35"/>
      <c r="C12" s="35"/>
      <c r="D12" s="35"/>
      <c r="E12" s="35"/>
      <c r="F12" s="34" t="s">
        <v>114</v>
      </c>
      <c r="G12" s="35"/>
      <c r="H12" s="35"/>
      <c r="I12" s="35"/>
      <c r="J12" s="35"/>
      <c r="K12" s="34" t="s">
        <v>114</v>
      </c>
      <c r="L12" s="35"/>
      <c r="M12" s="35"/>
      <c r="N12" s="35"/>
      <c r="O12" s="35"/>
      <c r="P12" s="34" t="s">
        <v>114</v>
      </c>
      <c r="Q12" s="35"/>
      <c r="R12" s="35"/>
      <c r="S12" s="35"/>
      <c r="T12" s="35"/>
    </row>
    <row r="13" spans="1:20" ht="56.25" customHeight="1">
      <c r="A13" s="27" t="s">
        <v>109</v>
      </c>
      <c r="B13" s="29"/>
      <c r="C13" s="29"/>
      <c r="D13" s="29"/>
      <c r="E13" s="29"/>
      <c r="F13" s="27" t="s">
        <v>109</v>
      </c>
      <c r="G13" s="29"/>
      <c r="H13" s="29"/>
      <c r="I13" s="29"/>
      <c r="J13" s="29"/>
      <c r="K13" s="27" t="s">
        <v>109</v>
      </c>
      <c r="L13" s="29"/>
      <c r="M13" s="29"/>
      <c r="N13" s="29"/>
      <c r="O13" s="29"/>
      <c r="P13" s="27" t="s">
        <v>109</v>
      </c>
      <c r="Q13" s="29"/>
      <c r="R13" s="29"/>
      <c r="S13" s="29"/>
      <c r="T13" s="29"/>
    </row>
    <row r="14" spans="1:20" ht="27.75" customHeight="1" thickBot="1">
      <c r="A14" s="36" t="s">
        <v>104</v>
      </c>
      <c r="B14" s="37"/>
      <c r="C14" s="38"/>
      <c r="D14" s="38"/>
      <c r="E14" s="38"/>
      <c r="F14" s="36" t="s">
        <v>104</v>
      </c>
      <c r="G14" s="37"/>
      <c r="H14" s="38"/>
      <c r="I14" s="38"/>
      <c r="J14" s="38"/>
      <c r="K14" s="36" t="s">
        <v>104</v>
      </c>
      <c r="L14" s="37"/>
      <c r="M14" s="38"/>
      <c r="N14" s="38"/>
      <c r="O14" s="38"/>
      <c r="P14" s="36" t="s">
        <v>104</v>
      </c>
      <c r="Q14" s="37"/>
      <c r="R14" s="38"/>
      <c r="S14" s="38"/>
      <c r="T14" s="38"/>
    </row>
    <row r="15" spans="1:20" ht="60" customHeight="1" thickBot="1">
      <c r="A15" s="39" t="s">
        <v>5</v>
      </c>
      <c r="B15" s="273"/>
      <c r="C15" s="274"/>
      <c r="D15" s="274"/>
      <c r="E15" s="275"/>
      <c r="F15" s="39" t="s">
        <v>5</v>
      </c>
      <c r="G15" s="273"/>
      <c r="H15" s="274"/>
      <c r="I15" s="274"/>
      <c r="J15" s="275"/>
      <c r="K15" s="39" t="s">
        <v>5</v>
      </c>
      <c r="L15" s="273"/>
      <c r="M15" s="274"/>
      <c r="N15" s="274"/>
      <c r="O15" s="275"/>
      <c r="P15" s="39" t="s">
        <v>5</v>
      </c>
      <c r="Q15" s="273"/>
      <c r="R15" s="274"/>
      <c r="S15" s="274"/>
      <c r="T15" s="275"/>
    </row>
    <row r="16" ht="12.75"/>
    <row r="17" spans="1:20" ht="22.5" customHeight="1" thickBot="1">
      <c r="A17" s="252" t="s">
        <v>110</v>
      </c>
      <c r="B17" s="252"/>
      <c r="C17" s="252"/>
      <c r="D17" s="252"/>
      <c r="E17" s="252"/>
      <c r="F17" s="252" t="s">
        <v>110</v>
      </c>
      <c r="G17" s="252"/>
      <c r="H17" s="252"/>
      <c r="I17" s="252"/>
      <c r="J17" s="252"/>
      <c r="K17" s="252" t="s">
        <v>110</v>
      </c>
      <c r="L17" s="252"/>
      <c r="M17" s="252"/>
      <c r="N17" s="252"/>
      <c r="O17" s="252"/>
      <c r="P17" s="252" t="s">
        <v>110</v>
      </c>
      <c r="Q17" s="252"/>
      <c r="R17" s="252"/>
      <c r="S17" s="252"/>
      <c r="T17" s="252"/>
    </row>
    <row r="18" spans="1:20" ht="22.5" customHeight="1" thickBot="1">
      <c r="A18" s="24" t="s">
        <v>7</v>
      </c>
      <c r="B18" s="25">
        <f>IF(AND(B20=FALSE,B21=FALSE,B22=FALSE,B23=FALSE,B24=FALSE),"",E7+1)</f>
      </c>
      <c r="C18" s="25">
        <f>IF(AND(C20=FALSE,C21=FALSE,C22=FALSE,C23=FALSE,C24=FALSE),"",B18+1)</f>
      </c>
      <c r="D18" s="25">
        <f>IF(AND(D20=FALSE,D21=FALSE,D22=FALSE,D23=FALSE,D24=FALSE),"",C18+1)</f>
      </c>
      <c r="E18" s="25">
        <f>IF(AND(E20=FALSE,E21=FALSE,E22=FALSE,E23=FALSE,E24=FALSE),"",D18+1)</f>
      </c>
      <c r="F18" s="24" t="s">
        <v>7</v>
      </c>
      <c r="G18" s="25">
        <f>IF(AND(G20=FALSE,G21=FALSE,G22=FALSE,G23=FALSE,G24=FALSE),"",J7+1)</f>
      </c>
      <c r="H18" s="25">
        <f>IF(AND(H20=FALSE,H21=FALSE,H22=FALSE,H23=FALSE,H24=FALSE),"",G18+1)</f>
      </c>
      <c r="I18" s="25">
        <f>IF(AND(I20=FALSE,I21=FALSE,I22=FALSE,I23=FALSE,I24=FALSE),"",H18+1)</f>
      </c>
      <c r="J18" s="25">
        <f>IF(AND(J20=FALSE,J21=FALSE,J22=FALSE,J23=FALSE,J24=FALSE),"",I18+1)</f>
      </c>
      <c r="K18" s="24" t="s">
        <v>7</v>
      </c>
      <c r="L18" s="25">
        <f>IF(AND(L20=FALSE,L21=FALSE,L22=FALSE,L23=FALSE,L24=FALSE),"",O7+1)</f>
      </c>
      <c r="M18" s="25">
        <f>IF(AND(M20=FALSE,M21=FALSE,M22=FALSE,M23=FALSE,M24=FALSE),"",L18+1)</f>
      </c>
      <c r="N18" s="25">
        <f>IF(AND(N20=FALSE,N21=FALSE,N22=FALSE,N23=FALSE,N24=FALSE),"",M18+1)</f>
      </c>
      <c r="O18" s="25">
        <f>IF(AND(O20=FALSE,O21=FALSE,O22=FALSE,O23=FALSE,O24=FALSE),"",N18+1)</f>
      </c>
      <c r="P18" s="24" t="s">
        <v>7</v>
      </c>
      <c r="Q18" s="25">
        <f>IF(AND(Q20=FALSE,Q21=FALSE,Q22=FALSE,Q23=FALSE,Q24=FALSE),"",T7+1)</f>
      </c>
      <c r="R18" s="25">
        <f>IF(AND(R20=FALSE,R21=FALSE,R22=FALSE,R23=FALSE,R24=FALSE),"",Q18+1)</f>
      </c>
      <c r="S18" s="25">
        <f>IF(AND(S20=FALSE,S21=FALSE,S22=FALSE,S23=FALSE,S24=FALSE),"",R18+1)</f>
      </c>
      <c r="T18" s="25">
        <f>IF(AND(T20=FALSE,T21=FALSE,T22=FALSE,T23=FALSE,T24=FALSE),"",S18+1)</f>
      </c>
    </row>
    <row r="19" spans="1:20" ht="22.5" customHeight="1">
      <c r="A19" s="40" t="s">
        <v>98</v>
      </c>
      <c r="B19" s="11">
        <f>IF(ISERROR(AND(E8=FALSE,B18=FALSE)),"",IF(B18="","",IF(E8=FALSE,"",E8)))</f>
      </c>
      <c r="C19" s="11">
        <f>IF(ISERROR(AND(B19=FALSE,C18=FALSE)),"",IF(C18="","",IF(B19=FALSE,"",B19)))</f>
      </c>
      <c r="D19" s="11">
        <f>IF(ISERROR(AND(C19=FALSE,D18=FALSE)),"",IF(D18="","",IF(C19=FALSE,"",C19)))</f>
      </c>
      <c r="E19" s="11">
        <f>IF(ISERROR(AND(D19=FALSE,E18=FALSE)),"",IF(E18="","",IF(D19=FALSE,"",D19)))</f>
      </c>
      <c r="F19" s="40" t="s">
        <v>98</v>
      </c>
      <c r="G19" s="11">
        <f>IF(ISERROR(AND(J8=FALSE,G18=FALSE)),"",IF(G18="","",IF(J8=FALSE,"",J8)))</f>
      </c>
      <c r="H19" s="11">
        <f>IF(ISERROR(AND(G19=FALSE,H18=FALSE)),"",IF(H18="","",IF(G19=FALSE,"",G19)))</f>
      </c>
      <c r="I19" s="11">
        <f>IF(ISERROR(AND(H19=FALSE,I18=FALSE)),"",IF(I18="","",IF(H19=FALSE,"",H19)))</f>
      </c>
      <c r="J19" s="11">
        <f>IF(ISERROR(AND(I19=FALSE,J18=FALSE)),"",IF(J18="","",IF(I19=FALSE,"",I19)))</f>
      </c>
      <c r="K19" s="40" t="s">
        <v>98</v>
      </c>
      <c r="L19" s="11">
        <f>IF(ISERROR(AND(O8=FALSE,L18=FALSE)),"",IF(L18="","",IF(O8=FALSE,"",O8)))</f>
      </c>
      <c r="M19" s="11">
        <f>IF(ISERROR(AND(L19=FALSE,M18=FALSE)),"",IF(M18="","",IF(L19=FALSE,"",L19)))</f>
      </c>
      <c r="N19" s="11">
        <f>IF(ISERROR(AND(M19=FALSE,N18=FALSE)),"",IF(N18="","",IF(M19=FALSE,"",M19)))</f>
      </c>
      <c r="O19" s="11">
        <f>IF(ISERROR(AND(N19=FALSE,O18=FALSE)),"",IF(O18="","",IF(N19=FALSE,"",N19)))</f>
      </c>
      <c r="P19" s="40" t="s">
        <v>98</v>
      </c>
      <c r="Q19" s="11">
        <f>IF(ISERROR(AND(T8=FALSE,Q18=FALSE)),"",IF(Q18="","",IF(T8=FALSE,"",T8)))</f>
      </c>
      <c r="R19" s="11">
        <f>IF(ISERROR(AND(Q19=FALSE,R18=FALSE)),"",IF(R18="","",IF(Q19=FALSE,"",Q19)))</f>
      </c>
      <c r="S19" s="11">
        <f>IF(ISERROR(AND(R19=FALSE,S18=FALSE)),"",IF(S18="","",IF(R19=FALSE,"",R19)))</f>
      </c>
      <c r="T19" s="11">
        <f>IF(ISERROR(AND(S19=FALSE,T18=FALSE)),"",IF(T18="","",IF(S19=FALSE,"",S19)))</f>
      </c>
    </row>
    <row r="20" spans="1:20" ht="33.75" customHeight="1">
      <c r="A20" s="27" t="s">
        <v>99</v>
      </c>
      <c r="B20" s="28"/>
      <c r="C20" s="29"/>
      <c r="D20" s="29"/>
      <c r="E20" s="29"/>
      <c r="F20" s="27" t="s">
        <v>99</v>
      </c>
      <c r="G20" s="28"/>
      <c r="H20" s="29"/>
      <c r="I20" s="29"/>
      <c r="J20" s="29"/>
      <c r="K20" s="27" t="s">
        <v>99</v>
      </c>
      <c r="L20" s="28"/>
      <c r="M20" s="29"/>
      <c r="N20" s="29"/>
      <c r="O20" s="29"/>
      <c r="P20" s="27" t="s">
        <v>99</v>
      </c>
      <c r="Q20" s="28"/>
      <c r="R20" s="29"/>
      <c r="S20" s="29"/>
      <c r="T20" s="29"/>
    </row>
    <row r="21" spans="1:20" ht="33.75" customHeight="1">
      <c r="A21" s="30" t="s">
        <v>122</v>
      </c>
      <c r="B21" s="31"/>
      <c r="C21" s="31"/>
      <c r="D21" s="31"/>
      <c r="E21" s="31"/>
      <c r="F21" s="30" t="s">
        <v>122</v>
      </c>
      <c r="G21" s="31"/>
      <c r="H21" s="31"/>
      <c r="I21" s="31"/>
      <c r="J21" s="31"/>
      <c r="K21" s="30" t="s">
        <v>122</v>
      </c>
      <c r="L21" s="31"/>
      <c r="M21" s="31"/>
      <c r="N21" s="31"/>
      <c r="O21" s="31"/>
      <c r="P21" s="30" t="s">
        <v>122</v>
      </c>
      <c r="Q21" s="31"/>
      <c r="R21" s="31"/>
      <c r="S21" s="31"/>
      <c r="T21" s="31"/>
    </row>
    <row r="22" spans="1:20" ht="33.75" customHeight="1">
      <c r="A22" s="32" t="s">
        <v>113</v>
      </c>
      <c r="B22" s="33"/>
      <c r="C22" s="33"/>
      <c r="D22" s="33"/>
      <c r="E22" s="33"/>
      <c r="F22" s="32" t="s">
        <v>113</v>
      </c>
      <c r="G22" s="33"/>
      <c r="H22" s="33"/>
      <c r="I22" s="33"/>
      <c r="J22" s="33"/>
      <c r="K22" s="32" t="s">
        <v>113</v>
      </c>
      <c r="L22" s="33"/>
      <c r="M22" s="33"/>
      <c r="N22" s="33"/>
      <c r="O22" s="33"/>
      <c r="P22" s="32" t="s">
        <v>113</v>
      </c>
      <c r="Q22" s="33"/>
      <c r="R22" s="33"/>
      <c r="S22" s="33"/>
      <c r="T22" s="33"/>
    </row>
    <row r="23" spans="1:20" ht="33.75" customHeight="1">
      <c r="A23" s="34" t="s">
        <v>114</v>
      </c>
      <c r="B23" s="35"/>
      <c r="C23" s="35"/>
      <c r="D23" s="35"/>
      <c r="E23" s="35"/>
      <c r="F23" s="34" t="s">
        <v>114</v>
      </c>
      <c r="G23" s="35"/>
      <c r="H23" s="35"/>
      <c r="I23" s="35"/>
      <c r="J23" s="35"/>
      <c r="K23" s="34" t="s">
        <v>114</v>
      </c>
      <c r="L23" s="35"/>
      <c r="M23" s="35"/>
      <c r="N23" s="35"/>
      <c r="O23" s="35"/>
      <c r="P23" s="34" t="s">
        <v>114</v>
      </c>
      <c r="Q23" s="35"/>
      <c r="R23" s="35"/>
      <c r="S23" s="35"/>
      <c r="T23" s="35"/>
    </row>
    <row r="24" spans="1:20" ht="56.25" customHeight="1">
      <c r="A24" s="27" t="s">
        <v>109</v>
      </c>
      <c r="B24" s="29"/>
      <c r="C24" s="29"/>
      <c r="D24" s="29"/>
      <c r="E24" s="29"/>
      <c r="F24" s="27" t="s">
        <v>109</v>
      </c>
      <c r="G24" s="29"/>
      <c r="H24" s="29"/>
      <c r="I24" s="29"/>
      <c r="J24" s="29"/>
      <c r="K24" s="27" t="s">
        <v>109</v>
      </c>
      <c r="L24" s="29"/>
      <c r="M24" s="29"/>
      <c r="N24" s="29"/>
      <c r="O24" s="29"/>
      <c r="P24" s="27" t="s">
        <v>109</v>
      </c>
      <c r="Q24" s="29"/>
      <c r="R24" s="29"/>
      <c r="S24" s="29"/>
      <c r="T24" s="29"/>
    </row>
    <row r="25" spans="1:20" ht="27.75" customHeight="1" thickBot="1">
      <c r="A25" s="41" t="s">
        <v>104</v>
      </c>
      <c r="B25" s="37"/>
      <c r="C25" s="38"/>
      <c r="D25" s="38"/>
      <c r="E25" s="38"/>
      <c r="F25" s="41" t="s">
        <v>104</v>
      </c>
      <c r="G25" s="37"/>
      <c r="H25" s="38"/>
      <c r="I25" s="38"/>
      <c r="J25" s="38"/>
      <c r="K25" s="41" t="s">
        <v>104</v>
      </c>
      <c r="L25" s="37"/>
      <c r="M25" s="38"/>
      <c r="N25" s="38"/>
      <c r="O25" s="38"/>
      <c r="P25" s="41" t="s">
        <v>104</v>
      </c>
      <c r="Q25" s="37"/>
      <c r="R25" s="38"/>
      <c r="S25" s="38"/>
      <c r="T25" s="38"/>
    </row>
    <row r="26" spans="1:20" ht="60" customHeight="1" thickBot="1">
      <c r="A26" s="42" t="s">
        <v>5</v>
      </c>
      <c r="B26" s="273"/>
      <c r="C26" s="274"/>
      <c r="D26" s="274"/>
      <c r="E26" s="275"/>
      <c r="F26" s="42" t="s">
        <v>5</v>
      </c>
      <c r="G26" s="273"/>
      <c r="H26" s="274"/>
      <c r="I26" s="274"/>
      <c r="J26" s="275"/>
      <c r="K26" s="42" t="s">
        <v>5</v>
      </c>
      <c r="L26" s="273"/>
      <c r="M26" s="274"/>
      <c r="N26" s="274"/>
      <c r="O26" s="275"/>
      <c r="P26" s="42" t="s">
        <v>5</v>
      </c>
      <c r="Q26" s="273"/>
      <c r="R26" s="274"/>
      <c r="S26" s="274"/>
      <c r="T26" s="275"/>
    </row>
    <row r="34" spans="1:20" ht="13.5">
      <c r="A34" s="43"/>
      <c r="B34" s="12"/>
      <c r="C34" s="12"/>
      <c r="D34" s="4"/>
      <c r="E34" s="4"/>
      <c r="F34" s="43"/>
      <c r="G34" s="12"/>
      <c r="H34" s="12"/>
      <c r="I34" s="4"/>
      <c r="J34" s="4"/>
      <c r="K34" s="43"/>
      <c r="L34" s="12"/>
      <c r="M34" s="12"/>
      <c r="N34" s="4"/>
      <c r="O34" s="4"/>
      <c r="P34" s="43"/>
      <c r="Q34" s="12"/>
      <c r="R34" s="12"/>
      <c r="S34" s="4"/>
      <c r="T34" s="4"/>
    </row>
    <row r="35" spans="1:20" ht="13.5">
      <c r="A35" s="43"/>
      <c r="B35" s="12"/>
      <c r="C35" s="12"/>
      <c r="D35" s="4"/>
      <c r="E35" s="5"/>
      <c r="F35" s="43"/>
      <c r="G35" s="12"/>
      <c r="H35" s="12"/>
      <c r="I35" s="4"/>
      <c r="J35" s="5"/>
      <c r="K35" s="43"/>
      <c r="L35" s="12"/>
      <c r="M35" s="12"/>
      <c r="N35" s="4"/>
      <c r="O35" s="5"/>
      <c r="P35" s="43"/>
      <c r="Q35" s="12"/>
      <c r="R35" s="12"/>
      <c r="S35" s="4"/>
      <c r="T35" s="5"/>
    </row>
    <row r="36" spans="1:20" ht="13.5">
      <c r="A36" s="43"/>
      <c r="B36" s="12"/>
      <c r="C36" s="12"/>
      <c r="D36" s="5"/>
      <c r="E36" s="12"/>
      <c r="F36" s="43"/>
      <c r="G36" s="12"/>
      <c r="H36" s="12"/>
      <c r="I36" s="5"/>
      <c r="J36" s="12"/>
      <c r="K36" s="43"/>
      <c r="L36" s="12"/>
      <c r="M36" s="12"/>
      <c r="N36" s="5"/>
      <c r="O36" s="12"/>
      <c r="P36" s="43"/>
      <c r="Q36" s="12"/>
      <c r="R36" s="12"/>
      <c r="S36" s="5"/>
      <c r="T36" s="12"/>
    </row>
    <row r="37" spans="1:20" ht="13.5">
      <c r="A37" s="43"/>
      <c r="B37" s="12"/>
      <c r="C37" s="12"/>
      <c r="D37" s="5"/>
      <c r="E37" s="12"/>
      <c r="F37" s="43"/>
      <c r="G37" s="12"/>
      <c r="H37" s="12"/>
      <c r="I37" s="5"/>
      <c r="J37" s="12"/>
      <c r="K37" s="43"/>
      <c r="L37" s="12"/>
      <c r="M37" s="12"/>
      <c r="N37" s="5"/>
      <c r="O37" s="12"/>
      <c r="P37" s="43"/>
      <c r="Q37" s="12"/>
      <c r="R37" s="12"/>
      <c r="S37" s="5"/>
      <c r="T37" s="12"/>
    </row>
    <row r="38" spans="1:20" ht="13.5">
      <c r="A38" s="44"/>
      <c r="B38" s="12"/>
      <c r="C38" s="12"/>
      <c r="D38" s="5"/>
      <c r="E38" s="12"/>
      <c r="F38" s="44"/>
      <c r="G38" s="12"/>
      <c r="H38" s="12"/>
      <c r="I38" s="5"/>
      <c r="J38" s="12"/>
      <c r="K38" s="44"/>
      <c r="L38" s="12"/>
      <c r="M38" s="12"/>
      <c r="N38" s="5"/>
      <c r="O38" s="12"/>
      <c r="P38" s="44"/>
      <c r="Q38" s="12"/>
      <c r="R38" s="12"/>
      <c r="S38" s="5"/>
      <c r="T38" s="12"/>
    </row>
    <row r="39" spans="1:20" ht="13.5">
      <c r="A39" s="43"/>
      <c r="B39" s="12"/>
      <c r="C39" s="12"/>
      <c r="D39" s="5"/>
      <c r="E39" s="12"/>
      <c r="F39" s="43"/>
      <c r="G39" s="12"/>
      <c r="H39" s="12"/>
      <c r="I39" s="5"/>
      <c r="J39" s="12"/>
      <c r="K39" s="43"/>
      <c r="L39" s="12"/>
      <c r="M39" s="12"/>
      <c r="N39" s="5"/>
      <c r="O39" s="12"/>
      <c r="P39" s="43"/>
      <c r="Q39" s="12"/>
      <c r="R39" s="12"/>
      <c r="S39" s="5"/>
      <c r="T39" s="12"/>
    </row>
    <row r="40" spans="1:20" ht="13.5">
      <c r="A40" s="43"/>
      <c r="B40" s="12"/>
      <c r="C40" s="12"/>
      <c r="D40" s="5"/>
      <c r="E40" s="12"/>
      <c r="F40" s="43"/>
      <c r="G40" s="12"/>
      <c r="H40" s="12"/>
      <c r="I40" s="5"/>
      <c r="J40" s="12"/>
      <c r="K40" s="43"/>
      <c r="L40" s="12"/>
      <c r="M40" s="12"/>
      <c r="N40" s="5"/>
      <c r="O40" s="12"/>
      <c r="P40" s="43"/>
      <c r="Q40" s="12"/>
      <c r="R40" s="12"/>
      <c r="S40" s="5"/>
      <c r="T40" s="12"/>
    </row>
    <row r="41" spans="1:20" ht="13.5">
      <c r="A41" s="43"/>
      <c r="B41" s="12"/>
      <c r="C41" s="12"/>
      <c r="D41" s="5"/>
      <c r="E41" s="12"/>
      <c r="F41" s="43"/>
      <c r="G41" s="12"/>
      <c r="H41" s="12"/>
      <c r="I41" s="5"/>
      <c r="J41" s="12"/>
      <c r="K41" s="43"/>
      <c r="L41" s="12"/>
      <c r="M41" s="12"/>
      <c r="N41" s="5"/>
      <c r="O41" s="12"/>
      <c r="P41" s="43"/>
      <c r="Q41" s="12"/>
      <c r="R41" s="12"/>
      <c r="S41" s="5"/>
      <c r="T41" s="12"/>
    </row>
    <row r="42" spans="1:20" ht="13.5">
      <c r="A42" s="43"/>
      <c r="B42" s="12"/>
      <c r="C42" s="12"/>
      <c r="D42" s="5"/>
      <c r="E42" s="12"/>
      <c r="F42" s="43"/>
      <c r="G42" s="12"/>
      <c r="H42" s="12"/>
      <c r="I42" s="5"/>
      <c r="J42" s="12"/>
      <c r="K42" s="43"/>
      <c r="L42" s="12"/>
      <c r="M42" s="12"/>
      <c r="N42" s="5"/>
      <c r="O42" s="12"/>
      <c r="P42" s="43"/>
      <c r="Q42" s="12"/>
      <c r="R42" s="12"/>
      <c r="S42" s="5"/>
      <c r="T42" s="12"/>
    </row>
    <row r="43" spans="1:20" ht="13.5">
      <c r="A43" s="44"/>
      <c r="B43" s="12"/>
      <c r="C43" s="12"/>
      <c r="D43" s="5"/>
      <c r="E43" s="12"/>
      <c r="F43" s="44"/>
      <c r="G43" s="12"/>
      <c r="H43" s="12"/>
      <c r="I43" s="5"/>
      <c r="J43" s="12"/>
      <c r="K43" s="44"/>
      <c r="L43" s="12"/>
      <c r="M43" s="12"/>
      <c r="N43" s="5"/>
      <c r="O43" s="12"/>
      <c r="P43" s="44"/>
      <c r="Q43" s="12"/>
      <c r="R43" s="12"/>
      <c r="S43" s="5"/>
      <c r="T43" s="12"/>
    </row>
    <row r="44" spans="1:20" ht="13.5">
      <c r="A44" s="45"/>
      <c r="B44" s="12"/>
      <c r="C44" s="12"/>
      <c r="D44" s="5"/>
      <c r="E44" s="12"/>
      <c r="F44" s="45"/>
      <c r="G44" s="12"/>
      <c r="H44" s="12"/>
      <c r="I44" s="5"/>
      <c r="J44" s="12"/>
      <c r="K44" s="45"/>
      <c r="L44" s="12"/>
      <c r="M44" s="12"/>
      <c r="N44" s="5"/>
      <c r="O44" s="12"/>
      <c r="P44" s="45"/>
      <c r="Q44" s="12"/>
      <c r="R44" s="12"/>
      <c r="S44" s="5"/>
      <c r="T44" s="12"/>
    </row>
    <row r="45" spans="1:20" ht="13.5">
      <c r="A45" s="45"/>
      <c r="B45" s="12"/>
      <c r="C45" s="12"/>
      <c r="D45" s="12"/>
      <c r="E45" s="12"/>
      <c r="F45" s="45"/>
      <c r="G45" s="12"/>
      <c r="H45" s="12"/>
      <c r="I45" s="12"/>
      <c r="J45" s="12"/>
      <c r="K45" s="45"/>
      <c r="L45" s="12"/>
      <c r="M45" s="12"/>
      <c r="N45" s="12"/>
      <c r="O45" s="12"/>
      <c r="P45" s="45"/>
      <c r="Q45" s="12"/>
      <c r="R45" s="12"/>
      <c r="S45" s="12"/>
      <c r="T45" s="12"/>
    </row>
    <row r="46" spans="1:20" ht="13.5">
      <c r="A46" s="12"/>
      <c r="B46" s="12"/>
      <c r="C46" s="12"/>
      <c r="D46" s="12"/>
      <c r="E46" s="12"/>
      <c r="F46" s="12"/>
      <c r="G46" s="12"/>
      <c r="H46" s="12"/>
      <c r="I46" s="12"/>
      <c r="J46" s="12"/>
      <c r="K46" s="12"/>
      <c r="L46" s="12"/>
      <c r="M46" s="12"/>
      <c r="N46" s="12"/>
      <c r="O46" s="12"/>
      <c r="P46" s="12"/>
      <c r="Q46" s="12"/>
      <c r="R46" s="12"/>
      <c r="S46" s="12"/>
      <c r="T46" s="12"/>
    </row>
    <row r="52" spans="1:20" ht="13.5" customHeight="1">
      <c r="A52" s="43" t="s">
        <v>82</v>
      </c>
      <c r="B52" s="12" t="s">
        <v>30</v>
      </c>
      <c r="C52" s="12" t="s">
        <v>43</v>
      </c>
      <c r="D52" s="4" t="s">
        <v>51</v>
      </c>
      <c r="E52" s="4"/>
      <c r="F52" s="43"/>
      <c r="G52" s="12"/>
      <c r="H52" s="12"/>
      <c r="I52" s="4"/>
      <c r="J52" s="4"/>
      <c r="K52" s="43"/>
      <c r="L52" s="12"/>
      <c r="M52" s="12"/>
      <c r="N52" s="4"/>
      <c r="O52" s="4"/>
      <c r="P52" s="43"/>
      <c r="Q52" s="12"/>
      <c r="R52" s="12"/>
      <c r="S52" s="4"/>
      <c r="T52" s="4"/>
    </row>
    <row r="53" spans="1:20" ht="13.5" customHeight="1">
      <c r="A53" s="43" t="s">
        <v>63</v>
      </c>
      <c r="B53" s="12" t="s">
        <v>35</v>
      </c>
      <c r="C53" s="12" t="s">
        <v>48</v>
      </c>
      <c r="D53" s="4" t="s">
        <v>52</v>
      </c>
      <c r="E53" s="5"/>
      <c r="F53" s="43"/>
      <c r="G53" s="12"/>
      <c r="H53" s="12"/>
      <c r="I53" s="4"/>
      <c r="J53" s="5"/>
      <c r="K53" s="43"/>
      <c r="L53" s="12"/>
      <c r="M53" s="12"/>
      <c r="N53" s="4"/>
      <c r="O53" s="5"/>
      <c r="P53" s="43"/>
      <c r="Q53" s="12"/>
      <c r="R53" s="12"/>
      <c r="S53" s="4"/>
      <c r="T53" s="5"/>
    </row>
    <row r="54" spans="1:20" ht="13.5" customHeight="1">
      <c r="A54" s="43" t="s">
        <v>64</v>
      </c>
      <c r="B54" s="12" t="s">
        <v>40</v>
      </c>
      <c r="C54" s="12" t="s">
        <v>45</v>
      </c>
      <c r="D54" s="5" t="s">
        <v>56</v>
      </c>
      <c r="E54" s="12"/>
      <c r="F54" s="43"/>
      <c r="G54" s="12"/>
      <c r="H54" s="12"/>
      <c r="I54" s="5"/>
      <c r="J54" s="12"/>
      <c r="K54" s="43"/>
      <c r="L54" s="12"/>
      <c r="M54" s="12"/>
      <c r="N54" s="5"/>
      <c r="O54" s="12"/>
      <c r="P54" s="43"/>
      <c r="Q54" s="12"/>
      <c r="R54" s="12"/>
      <c r="S54" s="5"/>
      <c r="T54" s="12"/>
    </row>
    <row r="55" spans="1:20" ht="13.5" customHeight="1">
      <c r="A55" s="43" t="s">
        <v>65</v>
      </c>
      <c r="B55" s="12" t="s">
        <v>32</v>
      </c>
      <c r="C55" s="12" t="s">
        <v>49</v>
      </c>
      <c r="D55" s="5" t="s">
        <v>54</v>
      </c>
      <c r="E55" s="12"/>
      <c r="F55" s="43"/>
      <c r="G55" s="12"/>
      <c r="H55" s="12"/>
      <c r="I55" s="5"/>
      <c r="J55" s="12"/>
      <c r="K55" s="43"/>
      <c r="L55" s="12"/>
      <c r="M55" s="12"/>
      <c r="N55" s="5"/>
      <c r="O55" s="12"/>
      <c r="P55" s="43"/>
      <c r="Q55" s="12"/>
      <c r="R55" s="12"/>
      <c r="S55" s="5"/>
      <c r="T55" s="12"/>
    </row>
    <row r="56" spans="1:20" ht="13.5" customHeight="1">
      <c r="A56" s="44" t="s">
        <v>66</v>
      </c>
      <c r="B56" s="12" t="s">
        <v>36</v>
      </c>
      <c r="C56" s="12" t="s">
        <v>44</v>
      </c>
      <c r="D56" s="5" t="s">
        <v>55</v>
      </c>
      <c r="E56" s="12"/>
      <c r="F56" s="44"/>
      <c r="G56" s="12"/>
      <c r="H56" s="12"/>
      <c r="I56" s="5"/>
      <c r="J56" s="12"/>
      <c r="K56" s="44"/>
      <c r="L56" s="12"/>
      <c r="M56" s="12"/>
      <c r="N56" s="5"/>
      <c r="O56" s="12"/>
      <c r="P56" s="44"/>
      <c r="Q56" s="12"/>
      <c r="R56" s="12"/>
      <c r="S56" s="5"/>
      <c r="T56" s="12"/>
    </row>
    <row r="57" spans="1:20" ht="13.5" customHeight="1">
      <c r="A57" s="43" t="s">
        <v>67</v>
      </c>
      <c r="B57" s="12" t="s">
        <v>96</v>
      </c>
      <c r="C57" s="12" t="s">
        <v>50</v>
      </c>
      <c r="D57" s="5" t="s">
        <v>53</v>
      </c>
      <c r="E57" s="12"/>
      <c r="F57" s="43"/>
      <c r="G57" s="12"/>
      <c r="H57" s="12"/>
      <c r="I57" s="5"/>
      <c r="J57" s="12"/>
      <c r="K57" s="43"/>
      <c r="L57" s="12"/>
      <c r="M57" s="12"/>
      <c r="N57" s="5"/>
      <c r="O57" s="12"/>
      <c r="P57" s="43"/>
      <c r="Q57" s="12"/>
      <c r="R57" s="12"/>
      <c r="S57" s="5"/>
      <c r="T57" s="12"/>
    </row>
    <row r="58" spans="1:20" ht="13.5" customHeight="1">
      <c r="A58" s="43" t="s">
        <v>68</v>
      </c>
      <c r="B58" s="12" t="s">
        <v>31</v>
      </c>
      <c r="C58" s="12" t="s">
        <v>144</v>
      </c>
      <c r="D58" s="5" t="s">
        <v>58</v>
      </c>
      <c r="E58" s="12"/>
      <c r="F58" s="43"/>
      <c r="G58" s="12"/>
      <c r="H58" s="12"/>
      <c r="I58" s="5"/>
      <c r="J58" s="12"/>
      <c r="K58" s="43"/>
      <c r="L58" s="12"/>
      <c r="M58" s="12"/>
      <c r="N58" s="5"/>
      <c r="O58" s="12"/>
      <c r="P58" s="43"/>
      <c r="Q58" s="12"/>
      <c r="R58" s="12"/>
      <c r="S58" s="5"/>
      <c r="T58" s="12"/>
    </row>
    <row r="59" spans="1:20" ht="13.5" customHeight="1">
      <c r="A59" s="43" t="s">
        <v>70</v>
      </c>
      <c r="B59" s="12" t="s">
        <v>37</v>
      </c>
      <c r="C59" s="12" t="s">
        <v>46</v>
      </c>
      <c r="D59" s="5" t="s">
        <v>60</v>
      </c>
      <c r="E59" s="12"/>
      <c r="F59" s="43"/>
      <c r="G59" s="12"/>
      <c r="H59" s="12"/>
      <c r="I59" s="5"/>
      <c r="J59" s="12"/>
      <c r="K59" s="43"/>
      <c r="L59" s="12"/>
      <c r="M59" s="12"/>
      <c r="N59" s="5"/>
      <c r="O59" s="12"/>
      <c r="P59" s="43"/>
      <c r="Q59" s="12"/>
      <c r="R59" s="12"/>
      <c r="S59" s="5"/>
      <c r="T59" s="12"/>
    </row>
    <row r="60" spans="1:20" ht="13.5" customHeight="1">
      <c r="A60" s="43" t="s">
        <v>93</v>
      </c>
      <c r="B60" s="12" t="s">
        <v>41</v>
      </c>
      <c r="C60" s="12" t="s">
        <v>47</v>
      </c>
      <c r="D60" s="5" t="s">
        <v>59</v>
      </c>
      <c r="E60" s="12"/>
      <c r="F60" s="43"/>
      <c r="G60" s="12"/>
      <c r="H60" s="12"/>
      <c r="I60" s="5"/>
      <c r="J60" s="12"/>
      <c r="K60" s="43"/>
      <c r="L60" s="12"/>
      <c r="M60" s="12"/>
      <c r="N60" s="5"/>
      <c r="O60" s="12"/>
      <c r="P60" s="43"/>
      <c r="Q60" s="12"/>
      <c r="R60" s="12"/>
      <c r="S60" s="5"/>
      <c r="T60" s="12"/>
    </row>
    <row r="61" spans="1:20" ht="13.5" customHeight="1">
      <c r="A61" s="44" t="s">
        <v>72</v>
      </c>
      <c r="B61" s="12" t="s">
        <v>33</v>
      </c>
      <c r="C61" s="12"/>
      <c r="D61" s="5" t="s">
        <v>61</v>
      </c>
      <c r="E61" s="12"/>
      <c r="F61" s="44"/>
      <c r="G61" s="12"/>
      <c r="H61" s="12"/>
      <c r="I61" s="5"/>
      <c r="J61" s="12"/>
      <c r="K61" s="44"/>
      <c r="L61" s="12"/>
      <c r="M61" s="12"/>
      <c r="N61" s="5"/>
      <c r="O61" s="12"/>
      <c r="P61" s="44"/>
      <c r="Q61" s="12"/>
      <c r="R61" s="12"/>
      <c r="S61" s="5"/>
      <c r="T61" s="12"/>
    </row>
    <row r="62" spans="1:20" ht="13.5" customHeight="1">
      <c r="A62" s="45" t="s">
        <v>77</v>
      </c>
      <c r="B62" s="12" t="s">
        <v>38</v>
      </c>
      <c r="C62" s="12"/>
      <c r="D62" s="5" t="s">
        <v>57</v>
      </c>
      <c r="E62" s="12"/>
      <c r="F62" s="45"/>
      <c r="G62" s="12"/>
      <c r="H62" s="12"/>
      <c r="I62" s="5"/>
      <c r="J62" s="12"/>
      <c r="K62" s="45"/>
      <c r="L62" s="12"/>
      <c r="M62" s="12"/>
      <c r="N62" s="5"/>
      <c r="O62" s="12"/>
      <c r="P62" s="45"/>
      <c r="Q62" s="12"/>
      <c r="R62" s="12"/>
      <c r="S62" s="5"/>
      <c r="T62" s="12"/>
    </row>
    <row r="63" spans="1:20" ht="13.5" customHeight="1">
      <c r="A63" s="45" t="s">
        <v>78</v>
      </c>
      <c r="B63" s="12" t="s">
        <v>34</v>
      </c>
      <c r="C63" s="12"/>
      <c r="D63" s="12"/>
      <c r="E63" s="12"/>
      <c r="F63" s="45"/>
      <c r="G63" s="12"/>
      <c r="H63" s="12"/>
      <c r="I63" s="12"/>
      <c r="J63" s="12"/>
      <c r="K63" s="45"/>
      <c r="L63" s="12"/>
      <c r="M63" s="12"/>
      <c r="N63" s="12"/>
      <c r="O63" s="12"/>
      <c r="P63" s="45"/>
      <c r="Q63" s="12"/>
      <c r="R63" s="12"/>
      <c r="S63" s="12"/>
      <c r="T63" s="12"/>
    </row>
    <row r="64" spans="1:20" ht="13.5" customHeight="1">
      <c r="A64" s="12"/>
      <c r="B64" s="12" t="s">
        <v>39</v>
      </c>
      <c r="C64" s="12"/>
      <c r="D64" s="12"/>
      <c r="E64" s="12"/>
      <c r="F64" s="12"/>
      <c r="G64" s="12"/>
      <c r="H64" s="12"/>
      <c r="I64" s="12"/>
      <c r="J64" s="12"/>
      <c r="K64" s="12"/>
      <c r="L64" s="12"/>
      <c r="M64" s="12"/>
      <c r="N64" s="12"/>
      <c r="O64" s="12"/>
      <c r="P64" s="12"/>
      <c r="Q64" s="12"/>
      <c r="R64" s="12"/>
      <c r="S64" s="12"/>
      <c r="T64" s="12"/>
    </row>
    <row r="65" spans="3:18" ht="13.5">
      <c r="C65" s="12"/>
      <c r="D65" s="12"/>
      <c r="E65" s="12"/>
      <c r="F65" s="12"/>
      <c r="G65" s="12"/>
      <c r="H65" s="12"/>
      <c r="K65" s="12"/>
      <c r="L65" s="12"/>
      <c r="M65" s="12"/>
      <c r="P65" s="12"/>
      <c r="Q65" s="12"/>
      <c r="R65" s="12"/>
    </row>
    <row r="66" spans="3:18" ht="13.5">
      <c r="C66" s="12"/>
      <c r="D66" s="12"/>
      <c r="E66" s="12"/>
      <c r="F66" s="12"/>
      <c r="G66" s="12"/>
      <c r="H66" s="12"/>
      <c r="K66" s="12"/>
      <c r="L66" s="12"/>
      <c r="M66" s="12"/>
      <c r="P66" s="12"/>
      <c r="Q66" s="12"/>
      <c r="R66" s="12"/>
    </row>
  </sheetData>
  <sheetProtection/>
  <mergeCells count="24">
    <mergeCell ref="A17:E17"/>
    <mergeCell ref="F17:J17"/>
    <mergeCell ref="K17:O17"/>
    <mergeCell ref="P17:T17"/>
    <mergeCell ref="B26:E26"/>
    <mergeCell ref="G26:J26"/>
    <mergeCell ref="L26:O26"/>
    <mergeCell ref="Q26:T26"/>
    <mergeCell ref="A6:E6"/>
    <mergeCell ref="F6:J6"/>
    <mergeCell ref="K6:O6"/>
    <mergeCell ref="P6:T6"/>
    <mergeCell ref="B15:E15"/>
    <mergeCell ref="G15:J15"/>
    <mergeCell ref="L15:O15"/>
    <mergeCell ref="Q15:T15"/>
    <mergeCell ref="B3:D3"/>
    <mergeCell ref="G3:I3"/>
    <mergeCell ref="L3:N3"/>
    <mergeCell ref="Q3:S3"/>
    <mergeCell ref="B4:E4"/>
    <mergeCell ref="G4:J4"/>
    <mergeCell ref="L4:O4"/>
    <mergeCell ref="Q4:T4"/>
  </mergeCells>
  <dataValidations count="2">
    <dataValidation type="list" allowBlank="1" showInputMessage="1" sqref="Q13:T13 B13:E13 B24:E24 G13:J13 G24:J24 L13:O13 L24:O24 Q24:T24">
      <formula1>$C$52:$C$60</formula1>
    </dataValidation>
    <dataValidation type="list" allowBlank="1" showInputMessage="1" sqref="G9:J9 Q9:T9 B20:E20 B9:E9 G20:J20 L9:O9 L20:O20 Q20:T20">
      <formula1>$B$52:$B$64</formula1>
    </dataValidation>
  </dataValidations>
  <printOptions horizontalCentered="1"/>
  <pageMargins left="0.1968503937007874" right="0.11811023622047245" top="0.15748031496062992" bottom="0.15748031496062992"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A1:J29"/>
  <sheetViews>
    <sheetView view="pageBreakPreview" zoomScaleSheetLayoutView="100" zoomScalePageLayoutView="0" workbookViewId="0" topLeftCell="A1">
      <selection activeCell="N7" sqref="N7"/>
    </sheetView>
  </sheetViews>
  <sheetFormatPr defaultColWidth="9.140625" defaultRowHeight="15"/>
  <cols>
    <col min="1" max="1" width="2.140625" style="0" customWidth="1"/>
  </cols>
  <sheetData>
    <row r="1" spans="1:10" ht="26.25" customHeight="1">
      <c r="A1" s="279" t="s">
        <v>126</v>
      </c>
      <c r="B1" s="279"/>
      <c r="C1" s="279"/>
      <c r="D1" s="279"/>
      <c r="E1" s="279"/>
      <c r="F1" s="279"/>
      <c r="G1" s="279"/>
      <c r="H1" s="279"/>
      <c r="I1" s="279"/>
      <c r="J1" s="279"/>
    </row>
    <row r="2" spans="1:2" ht="22.5" customHeight="1">
      <c r="A2" s="2" t="s">
        <v>12</v>
      </c>
      <c r="B2" s="3" t="s">
        <v>11</v>
      </c>
    </row>
    <row r="3" spans="1:2" ht="22.5" customHeight="1">
      <c r="A3" s="3"/>
      <c r="B3" s="3" t="s">
        <v>8</v>
      </c>
    </row>
    <row r="4" spans="1:2" ht="22.5" customHeight="1">
      <c r="A4" s="3"/>
      <c r="B4" s="3" t="s">
        <v>118</v>
      </c>
    </row>
    <row r="5" spans="1:2" ht="22.5" customHeight="1">
      <c r="A5" s="3"/>
      <c r="B5" s="3" t="s">
        <v>9</v>
      </c>
    </row>
    <row r="6" spans="1:2" ht="22.5" customHeight="1">
      <c r="A6" s="3"/>
      <c r="B6" s="3" t="s">
        <v>119</v>
      </c>
    </row>
    <row r="7" spans="1:6" ht="78" customHeight="1">
      <c r="A7" s="3"/>
      <c r="B7" s="276" t="s">
        <v>121</v>
      </c>
      <c r="C7" s="277"/>
      <c r="D7" s="277"/>
      <c r="E7" s="277"/>
      <c r="F7" s="277"/>
    </row>
    <row r="8" spans="1:6" ht="16.5" customHeight="1">
      <c r="A8" s="2"/>
      <c r="B8" s="9"/>
      <c r="C8" s="10"/>
      <c r="D8" s="10"/>
      <c r="E8" s="10"/>
      <c r="F8" s="10"/>
    </row>
    <row r="9" spans="1:6" ht="16.5" customHeight="1">
      <c r="A9" s="2"/>
      <c r="B9" s="9" t="s">
        <v>120</v>
      </c>
      <c r="C9" s="10"/>
      <c r="D9" s="10"/>
      <c r="E9" s="10"/>
      <c r="F9" s="10"/>
    </row>
    <row r="10" spans="1:2" ht="22.5" customHeight="1">
      <c r="A10" s="3"/>
      <c r="B10" s="3" t="s">
        <v>117</v>
      </c>
    </row>
    <row r="11" spans="1:2" ht="22.5" customHeight="1">
      <c r="A11" s="3"/>
      <c r="B11" s="3" t="s">
        <v>125</v>
      </c>
    </row>
    <row r="12" spans="1:2" ht="60" customHeight="1">
      <c r="A12" s="3"/>
      <c r="B12" s="3"/>
    </row>
    <row r="13" spans="1:2" ht="22.5" customHeight="1">
      <c r="A13" s="2" t="s">
        <v>13</v>
      </c>
      <c r="B13" s="3" t="s">
        <v>14</v>
      </c>
    </row>
    <row r="14" spans="1:2" ht="22.5" customHeight="1">
      <c r="A14" s="3"/>
      <c r="B14" s="3" t="s">
        <v>21</v>
      </c>
    </row>
    <row r="15" spans="1:2" ht="22.5" customHeight="1">
      <c r="A15" s="3"/>
      <c r="B15" s="3" t="s">
        <v>22</v>
      </c>
    </row>
    <row r="16" spans="1:2" ht="22.5" customHeight="1">
      <c r="A16" s="3"/>
      <c r="B16" s="3" t="s">
        <v>10</v>
      </c>
    </row>
    <row r="17" spans="1:2" ht="22.5" customHeight="1">
      <c r="A17" s="2" t="s">
        <v>15</v>
      </c>
      <c r="B17" s="3" t="s">
        <v>16</v>
      </c>
    </row>
    <row r="18" spans="1:2" ht="22.5" customHeight="1">
      <c r="A18" s="3"/>
      <c r="B18" s="3" t="s">
        <v>17</v>
      </c>
    </row>
    <row r="19" spans="1:2" ht="22.5" customHeight="1">
      <c r="A19" s="2" t="s">
        <v>18</v>
      </c>
      <c r="B19" s="3" t="s">
        <v>116</v>
      </c>
    </row>
    <row r="20" spans="1:2" ht="22.5" customHeight="1">
      <c r="A20" s="3"/>
      <c r="B20" s="3" t="s">
        <v>23</v>
      </c>
    </row>
    <row r="21" spans="1:2" ht="22.5" customHeight="1">
      <c r="A21" s="2" t="s">
        <v>19</v>
      </c>
      <c r="B21" s="3" t="s">
        <v>24</v>
      </c>
    </row>
    <row r="22" spans="1:2" ht="22.5" customHeight="1">
      <c r="A22" s="3"/>
      <c r="B22" s="3" t="s">
        <v>25</v>
      </c>
    </row>
    <row r="23" spans="1:2" ht="22.5" customHeight="1">
      <c r="A23" s="2" t="s">
        <v>20</v>
      </c>
      <c r="B23" s="3" t="s">
        <v>26</v>
      </c>
    </row>
    <row r="26" spans="1:10" ht="18.75">
      <c r="A26" s="278" t="s">
        <v>127</v>
      </c>
      <c r="B26" s="279"/>
      <c r="C26" s="279"/>
      <c r="D26" s="279"/>
      <c r="E26" s="279"/>
      <c r="F26" s="279"/>
      <c r="G26" s="279"/>
      <c r="H26" s="279"/>
      <c r="I26" s="279"/>
      <c r="J26" s="279"/>
    </row>
    <row r="27" spans="1:10" ht="18.75">
      <c r="A27" s="279"/>
      <c r="B27" s="279"/>
      <c r="C27" s="279"/>
      <c r="D27" s="279"/>
      <c r="E27" s="279"/>
      <c r="F27" s="279"/>
      <c r="G27" s="279"/>
      <c r="H27" s="279"/>
      <c r="I27" s="279"/>
      <c r="J27" s="279"/>
    </row>
    <row r="28" spans="1:10" ht="18.75">
      <c r="A28" s="279"/>
      <c r="B28" s="279"/>
      <c r="C28" s="279"/>
      <c r="D28" s="279"/>
      <c r="E28" s="279"/>
      <c r="F28" s="279"/>
      <c r="G28" s="279"/>
      <c r="H28" s="279"/>
      <c r="I28" s="279"/>
      <c r="J28" s="279"/>
    </row>
    <row r="29" spans="1:10" ht="35.25" customHeight="1">
      <c r="A29" s="279"/>
      <c r="B29" s="279"/>
      <c r="C29" s="279"/>
      <c r="D29" s="279"/>
      <c r="E29" s="279"/>
      <c r="F29" s="279"/>
      <c r="G29" s="279"/>
      <c r="H29" s="279"/>
      <c r="I29" s="279"/>
      <c r="J29" s="279"/>
    </row>
  </sheetData>
  <sheetProtection/>
  <mergeCells count="3">
    <mergeCell ref="B7:F7"/>
    <mergeCell ref="A26:J29"/>
    <mergeCell ref="A1:J1"/>
  </mergeCells>
  <printOptions/>
  <pageMargins left="0.6299212598425197" right="0.3937007874015748" top="0.7480314960629921" bottom="0.7480314960629921" header="0.31496062992125984" footer="0.31496062992125984"/>
  <pageSetup fitToHeight="1"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中島が使ってます・・ごめりんこ(^_-)-☆</dc:creator>
  <cp:keywords/>
  <dc:description/>
  <cp:lastModifiedBy>中島が使ってます・・ごめりんこ(^_-)-☆</cp:lastModifiedBy>
  <cp:lastPrinted>2019-04-08T02:03:40Z</cp:lastPrinted>
  <dcterms:created xsi:type="dcterms:W3CDTF">2017-12-06T07:44:00Z</dcterms:created>
  <dcterms:modified xsi:type="dcterms:W3CDTF">2019-04-08T07:06:05Z</dcterms:modified>
  <cp:category/>
  <cp:version/>
  <cp:contentType/>
  <cp:contentStatus/>
</cp:coreProperties>
</file>